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4all\public\hs\f_pkt\Bekanntmachung\2024\Hinweise_Antragstellung\"/>
    </mc:Choice>
  </mc:AlternateContent>
  <xr:revisionPtr revIDLastSave="0" documentId="13_ncr:1_{8C876A1D-9C75-4779-B554-1B681262D980}" xr6:coauthVersionLast="36" xr6:coauthVersionMax="36" xr10:uidLastSave="{00000000-0000-0000-0000-000000000000}"/>
  <workbookProtection workbookAlgorithmName="SHA-512" workbookHashValue="CxCvOqh7D2RWWebJp0yQgbQ6727msVNx2u33sgoGyOq3WIs9Bwa/f7IJbY+xH+xHv7brLNJUy0AwJ+eP6nYrhQ==" workbookSaltValue="dK2mll0oEzfEpx8bfP8Njg==" workbookSpinCount="100000" lockStructure="1"/>
  <bookViews>
    <workbookView xWindow="120" yWindow="180" windowWidth="15870" windowHeight="11030" tabRatio="710" xr2:uid="{00000000-000D-0000-FFFF-FFFF00000000}"/>
  </bookViews>
  <sheets>
    <sheet name="Angaben_zum_Antragsteller" sheetId="7" r:id="rId1"/>
    <sheet name="Projektplanung" sheetId="4" r:id="rId2"/>
    <sheet name="Beantragte_Mitarbeiter" sheetId="8" r:id="rId3"/>
    <sheet name="Weitere_Mitarbeiter" sheetId="9" r:id="rId4"/>
    <sheet name="Ressourcen_pro_AP " sheetId="12" r:id="rId5"/>
    <sheet name="Nicht ausfüllen - Funktionen" sheetId="13" state="hidden" r:id="rId6"/>
  </sheets>
  <definedNames>
    <definedName name="_xlnm.Print_Area" localSheetId="2">Beantragte_Mitarbeiter!$A$1:$L$79</definedName>
    <definedName name="_xlnm.Print_Area" localSheetId="1">Projektplanung!$A$1:$P$143</definedName>
    <definedName name="_xlnm.Print_Area" localSheetId="4">'Ressourcen_pro_AP '!$A$1:$M$111</definedName>
    <definedName name="_xlnm.Print_Area" localSheetId="3">Weitere_Mitarbeiter!$A$1:$M$158</definedName>
    <definedName name="_xlnm.Print_Titles" localSheetId="2">Beantragte_Mitarbeiter!$7:$15</definedName>
    <definedName name="_xlnm.Print_Titles" localSheetId="1">Projektplanung!$1:$13</definedName>
    <definedName name="_xlnm.Print_Titles" localSheetId="4">'Ressourcen_pro_AP '!$7:$17</definedName>
    <definedName name="_xlnm.Print_Titles" localSheetId="3">Weitere_Mitarbeiter!$7:$15</definedName>
    <definedName name="Z_AB799B3C_1BF9_40C3_B87F_4D0F51347926_.wvu.PrintArea" localSheetId="2" hidden="1">Beantragte_Mitarbeiter!$A$1:$M$47,Beantragte_Mitarbeiter!#REF!</definedName>
    <definedName name="Z_AB799B3C_1BF9_40C3_B87F_4D0F51347926_.wvu.PrintArea" localSheetId="4" hidden="1">'Ressourcen_pro_AP '!$C$1:$N$49,'Ressourcen_pro_AP '!#REF!</definedName>
    <definedName name="Z_AB799B3C_1BF9_40C3_B87F_4D0F51347926_.wvu.PrintArea" localSheetId="3" hidden="1">Weitere_Mitarbeiter!$A$1:$N$47,Weitere_Mitarbeiter!#REF!</definedName>
  </definedNames>
  <calcPr calcId="191029"/>
  <customWorkbookViews>
    <customWorkbookView name="kkoch - Persönliche Ansicht" guid="{AB799B3C-1BF9-40C3-B87F-4D0F51347926}" mergeInterval="0" personalView="1" maximized="1" windowWidth="1920" windowHeight="975" activeSheetId="1"/>
  </customWorkbookViews>
</workbook>
</file>

<file path=xl/calcChain.xml><?xml version="1.0" encoding="utf-8"?>
<calcChain xmlns="http://schemas.openxmlformats.org/spreadsheetml/2006/main">
  <c r="A4" i="4" l="1"/>
  <c r="C4" i="12" s="1"/>
  <c r="A4" i="9" l="1"/>
  <c r="A4" i="8"/>
  <c r="G8" i="12"/>
  <c r="I8" i="12"/>
  <c r="I10" i="12"/>
  <c r="I9" i="12"/>
  <c r="G9" i="12"/>
  <c r="M12" i="9"/>
  <c r="M10" i="9"/>
  <c r="M9" i="9"/>
  <c r="M8" i="9"/>
  <c r="N194" i="9"/>
  <c r="M11" i="9" s="1"/>
  <c r="N192" i="9"/>
  <c r="N190" i="9"/>
  <c r="N188" i="9"/>
  <c r="N186" i="9"/>
  <c r="N184" i="9"/>
  <c r="N182" i="9"/>
  <c r="N180" i="9"/>
  <c r="N178" i="9"/>
  <c r="N176" i="9"/>
  <c r="N174" i="9"/>
  <c r="N172" i="9"/>
  <c r="N170" i="9"/>
  <c r="N168" i="9"/>
  <c r="N166" i="9"/>
  <c r="N164" i="9"/>
  <c r="N162" i="9"/>
  <c r="N160" i="9"/>
  <c r="L12" i="8"/>
  <c r="L11" i="8"/>
  <c r="L10" i="8"/>
  <c r="L9" i="8"/>
  <c r="L8" i="8"/>
  <c r="M114" i="8"/>
  <c r="M112" i="8"/>
  <c r="M110" i="8"/>
  <c r="M108" i="8"/>
  <c r="M106" i="8"/>
  <c r="M104" i="8"/>
  <c r="M102" i="8"/>
  <c r="M100" i="8"/>
  <c r="M98" i="8"/>
  <c r="M96" i="8"/>
  <c r="M94" i="8"/>
  <c r="M92" i="8"/>
  <c r="M90" i="8"/>
  <c r="M88" i="8"/>
  <c r="M86" i="8"/>
  <c r="M84" i="8"/>
  <c r="M82" i="8"/>
  <c r="M80" i="8"/>
  <c r="A22" i="12" l="1"/>
  <c r="A24" i="12"/>
  <c r="A26" i="12" s="1"/>
  <c r="A28" i="12"/>
  <c r="A30" i="12"/>
  <c r="A32" i="12"/>
  <c r="A34" i="12"/>
  <c r="A36" i="12"/>
  <c r="A38" i="12"/>
  <c r="A40" i="12"/>
  <c r="A42" i="12"/>
  <c r="A44" i="12"/>
  <c r="A46" i="12"/>
  <c r="A48" i="12"/>
  <c r="A50" i="12"/>
  <c r="A52" i="12"/>
  <c r="A54" i="12"/>
  <c r="A56" i="12"/>
  <c r="A58" i="12"/>
  <c r="A60" i="12"/>
  <c r="A62" i="12"/>
  <c r="A64" i="12"/>
  <c r="A66" i="12"/>
  <c r="A68" i="12"/>
  <c r="A70" i="12"/>
  <c r="A72" i="12"/>
  <c r="A74" i="12"/>
  <c r="A76" i="12"/>
  <c r="A78" i="12"/>
  <c r="A80" i="12"/>
  <c r="A82" i="12"/>
  <c r="A84" i="12"/>
  <c r="A86" i="12"/>
  <c r="A88" i="12"/>
  <c r="A90" i="12"/>
  <c r="A92" i="12"/>
  <c r="A94" i="12"/>
  <c r="A96" i="12"/>
  <c r="A98" i="12"/>
  <c r="A100" i="12"/>
  <c r="A102" i="12"/>
  <c r="A104" i="12"/>
  <c r="A106" i="12"/>
  <c r="A108" i="12"/>
  <c r="A110" i="12"/>
  <c r="A20" i="12"/>
  <c r="A16" i="4"/>
  <c r="A18" i="4"/>
  <c r="A20" i="4" s="1"/>
  <c r="A22" i="4"/>
  <c r="A24" i="4"/>
  <c r="A26" i="4"/>
  <c r="A28" i="4"/>
  <c r="A30" i="4"/>
  <c r="A32" i="4"/>
  <c r="A34" i="4"/>
  <c r="A36" i="4"/>
  <c r="A38" i="4"/>
  <c r="A40" i="4"/>
  <c r="A42" i="4"/>
  <c r="A44" i="4"/>
  <c r="A46" i="4"/>
  <c r="A48" i="4"/>
  <c r="A50" i="4"/>
  <c r="A52" i="4"/>
  <c r="A54" i="4"/>
  <c r="A56" i="4"/>
  <c r="A58" i="4"/>
  <c r="A60" i="4"/>
  <c r="A62" i="4"/>
  <c r="A64" i="4"/>
  <c r="A66" i="4"/>
  <c r="A68" i="4"/>
  <c r="A70" i="4"/>
  <c r="A72" i="4"/>
  <c r="A74" i="4"/>
  <c r="A76" i="4"/>
  <c r="A78" i="4"/>
  <c r="A80" i="4"/>
  <c r="A82" i="4"/>
  <c r="A84" i="4"/>
  <c r="A86" i="4"/>
  <c r="A88" i="4"/>
  <c r="A90" i="4"/>
  <c r="A92" i="4"/>
  <c r="A94" i="4"/>
  <c r="A96" i="4"/>
  <c r="A98" i="4"/>
  <c r="A100" i="4"/>
  <c r="A102" i="4"/>
  <c r="A104" i="4"/>
  <c r="A106" i="4"/>
  <c r="A108" i="4"/>
  <c r="A110" i="4"/>
  <c r="A112" i="4"/>
  <c r="A114" i="4"/>
  <c r="A116" i="4"/>
  <c r="A118" i="4"/>
  <c r="A120" i="4"/>
  <c r="A122" i="4"/>
  <c r="A124" i="4"/>
  <c r="A126" i="4"/>
  <c r="A128" i="4"/>
  <c r="A130" i="4"/>
  <c r="A132" i="4"/>
  <c r="A134" i="4"/>
  <c r="A136" i="4"/>
  <c r="A138" i="4"/>
  <c r="A140" i="4"/>
  <c r="A142" i="4"/>
  <c r="A144" i="4"/>
  <c r="A146" i="4"/>
  <c r="A148" i="4"/>
  <c r="A150" i="4"/>
  <c r="A152" i="4"/>
  <c r="A154" i="4"/>
  <c r="A156" i="4"/>
  <c r="A158" i="4"/>
  <c r="A160" i="4"/>
  <c r="A162" i="4"/>
  <c r="A164" i="4"/>
  <c r="A166" i="4"/>
  <c r="A168" i="4"/>
  <c r="A170" i="4"/>
  <c r="A172" i="4"/>
  <c r="A174" i="4"/>
  <c r="A176" i="4"/>
  <c r="A178" i="4"/>
  <c r="A180" i="4"/>
  <c r="A182" i="4"/>
  <c r="A184" i="4"/>
  <c r="A186" i="4"/>
  <c r="A188" i="4"/>
  <c r="A190" i="4"/>
  <c r="A192" i="4"/>
  <c r="A194" i="4"/>
  <c r="A196" i="4"/>
  <c r="A198" i="4"/>
  <c r="G10" i="12" l="1"/>
  <c r="N80" i="12" l="1"/>
  <c r="N78" i="12"/>
  <c r="N76" i="12"/>
  <c r="N74" i="12"/>
  <c r="N72" i="12"/>
  <c r="N70" i="12"/>
  <c r="N68" i="12"/>
  <c r="N66" i="12"/>
  <c r="N64" i="12"/>
  <c r="N62" i="12"/>
  <c r="N60" i="12"/>
  <c r="N58" i="12"/>
  <c r="N56" i="12"/>
  <c r="N54" i="12"/>
  <c r="N52" i="12"/>
  <c r="N50" i="12"/>
  <c r="N48" i="12"/>
  <c r="N46" i="12"/>
  <c r="N44" i="12"/>
  <c r="N42" i="12"/>
  <c r="N40" i="12"/>
  <c r="N38" i="12"/>
  <c r="N36" i="12"/>
  <c r="N34" i="12"/>
  <c r="N32" i="12"/>
  <c r="N30" i="12"/>
  <c r="N28" i="12"/>
  <c r="N26" i="12"/>
  <c r="N24" i="12"/>
  <c r="N22" i="12"/>
  <c r="N20" i="12"/>
  <c r="N18" i="12"/>
  <c r="C3" i="12"/>
  <c r="N158" i="9" l="1"/>
  <c r="M78" i="8"/>
  <c r="M76" i="8"/>
  <c r="N156" i="9" l="1"/>
  <c r="N154" i="9"/>
  <c r="N152" i="9"/>
  <c r="N150" i="9"/>
  <c r="N148" i="9"/>
  <c r="N146" i="9"/>
  <c r="N144" i="9"/>
  <c r="N142" i="9"/>
  <c r="N140" i="9"/>
  <c r="N138" i="9"/>
  <c r="N136" i="9"/>
  <c r="N134" i="9"/>
  <c r="N132" i="9"/>
  <c r="N130" i="9"/>
  <c r="N128" i="9"/>
  <c r="N126" i="9"/>
  <c r="N124" i="9"/>
  <c r="N122" i="9"/>
  <c r="N120" i="9"/>
  <c r="N118" i="9"/>
  <c r="N116" i="9"/>
  <c r="N114" i="9"/>
  <c r="N112" i="9"/>
  <c r="N110" i="9"/>
  <c r="N108" i="9"/>
  <c r="N106" i="9"/>
  <c r="N104" i="9"/>
  <c r="M74" i="8"/>
  <c r="M72" i="8"/>
  <c r="M70" i="8"/>
  <c r="M68" i="8"/>
  <c r="M66" i="8"/>
  <c r="M64" i="8"/>
  <c r="M62" i="8"/>
  <c r="M60" i="8"/>
  <c r="M58" i="8"/>
  <c r="M56" i="8"/>
  <c r="M54" i="8"/>
  <c r="M52" i="8"/>
  <c r="M50" i="8"/>
  <c r="M48" i="8"/>
  <c r="M46" i="8"/>
  <c r="M44" i="8"/>
  <c r="M42" i="8"/>
  <c r="M40" i="8"/>
  <c r="M38" i="8"/>
  <c r="M36" i="8"/>
  <c r="M34" i="8"/>
  <c r="M32" i="8"/>
  <c r="M30" i="8"/>
  <c r="M28" i="8"/>
  <c r="M26" i="8"/>
  <c r="M24" i="8"/>
  <c r="M20" i="8"/>
  <c r="M18" i="8"/>
  <c r="M16" i="8"/>
  <c r="M22" i="8"/>
  <c r="N102" i="9" l="1"/>
  <c r="N100" i="9"/>
  <c r="N98" i="9"/>
  <c r="N96" i="9"/>
  <c r="N94" i="9"/>
  <c r="N92" i="9"/>
  <c r="N90" i="9"/>
  <c r="N88" i="9"/>
  <c r="N86" i="9"/>
  <c r="N84" i="9"/>
  <c r="N82" i="9"/>
  <c r="N80" i="9"/>
  <c r="N78" i="9"/>
  <c r="N76" i="9"/>
  <c r="N74" i="9"/>
  <c r="N72" i="9"/>
  <c r="N70" i="9"/>
  <c r="N68" i="9"/>
  <c r="N66" i="9"/>
  <c r="N64" i="9"/>
  <c r="N62" i="9"/>
  <c r="N60" i="9"/>
  <c r="N58" i="9"/>
  <c r="N56" i="9"/>
  <c r="N54" i="9"/>
  <c r="N52" i="9"/>
  <c r="N50" i="9"/>
  <c r="N48" i="9"/>
  <c r="N46" i="9"/>
  <c r="N44" i="9"/>
  <c r="N42" i="9"/>
  <c r="N40" i="9"/>
  <c r="N38" i="9"/>
  <c r="N36" i="9"/>
  <c r="N34" i="9"/>
  <c r="N32" i="9"/>
  <c r="N30" i="9"/>
  <c r="N28" i="9"/>
  <c r="N26" i="9"/>
  <c r="N24" i="9"/>
  <c r="N22" i="9"/>
  <c r="N20" i="9"/>
  <c r="N18" i="9"/>
  <c r="A3" i="9" l="1"/>
  <c r="A3" i="8" l="1"/>
  <c r="A3" i="4" l="1"/>
  <c r="N1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kkoch</author>
    <author>efeld</author>
  </authors>
  <commentList>
    <comment ref="L7" authorId="0" shapeId="0" xr:uid="{00000000-0006-0000-0200-000001000000}">
      <text>
        <r>
          <rPr>
            <b/>
            <sz val="9"/>
            <color indexed="81"/>
            <rFont val="Tahoma"/>
            <charset val="1"/>
          </rPr>
          <t>Summe wird automatisch berechnet und umfasst alle Einträge.</t>
        </r>
      </text>
    </comment>
    <comment ref="F14" authorId="0" shapeId="0" xr:uid="{00000000-0006-0000-0200-000002000000}">
      <text>
        <r>
          <rPr>
            <b/>
            <sz val="9"/>
            <color indexed="81"/>
            <rFont val="Tahoma"/>
            <charset val="1"/>
          </rPr>
          <t>Relativer Anteil einer Vollzeitstelle.
Z. B Doktorand auf einer halben Stelle als 50% eintragen.</t>
        </r>
      </text>
    </comment>
    <comment ref="H14" authorId="1" shapeId="0" xr:uid="{50C35948-FB5D-48DD-AFC1-C085DD02D352}">
      <text>
        <r>
          <rPr>
            <b/>
            <sz val="9"/>
            <color indexed="81"/>
            <rFont val="Segoe UI"/>
            <charset val="1"/>
          </rPr>
          <t>efeld:</t>
        </r>
        <r>
          <rPr>
            <sz val="9"/>
            <color indexed="81"/>
            <rFont val="Segoe UI"/>
            <charset val="1"/>
          </rPr>
          <t xml:space="preserve">
Entsprechend AZA(P)/AZK/AZV.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kkoch</author>
  </authors>
  <commentList>
    <comment ref="M7" authorId="0" shapeId="0" xr:uid="{00000000-0006-0000-0300-000001000000}">
      <text>
        <r>
          <rPr>
            <b/>
            <sz val="9"/>
            <color indexed="81"/>
            <rFont val="Tahoma"/>
            <charset val="1"/>
          </rPr>
          <t>Summe wird automatisch berechnet und umfasst alle Einträge.</t>
        </r>
      </text>
    </comment>
    <comment ref="E14" authorId="0" shapeId="0" xr:uid="{00000000-0006-0000-0300-000002000000}">
      <text>
        <r>
          <rPr>
            <b/>
            <sz val="9"/>
            <color indexed="81"/>
            <rFont val="Tahoma"/>
            <family val="2"/>
          </rPr>
          <t>Für Mitarbeiter mit Dauerstelle bitte "x" setzen</t>
        </r>
      </text>
    </comment>
    <comment ref="I14" authorId="0" shapeId="0" xr:uid="{00000000-0006-0000-0300-000003000000}">
      <text>
        <r>
          <rPr>
            <b/>
            <sz val="9"/>
            <color indexed="81"/>
            <rFont val="Tahoma"/>
            <family val="2"/>
          </rPr>
          <t>Z.B. Doktoranden, die mit einer halben Stelle bezahlt werden und ausschließlich auf diesem Projekt arbeiten, mit 50% eintragen.</t>
        </r>
      </text>
    </comment>
  </commentList>
</comments>
</file>

<file path=xl/sharedStrings.xml><?xml version="1.0" encoding="utf-8"?>
<sst xmlns="http://schemas.openxmlformats.org/spreadsheetml/2006/main" count="141" uniqueCount="82">
  <si>
    <t>Projektleitung</t>
  </si>
  <si>
    <t>Thema</t>
  </si>
  <si>
    <t>III</t>
  </si>
  <si>
    <t>IV</t>
  </si>
  <si>
    <t>I</t>
  </si>
  <si>
    <t>II</t>
  </si>
  <si>
    <t>von</t>
  </si>
  <si>
    <t>bis</t>
  </si>
  <si>
    <t>Kategorie</t>
  </si>
  <si>
    <t>Nr.</t>
  </si>
  <si>
    <t>Name</t>
  </si>
  <si>
    <t>Projektplanung</t>
  </si>
  <si>
    <t>GA-Votum</t>
  </si>
  <si>
    <t>Anlagen zum Antrag</t>
  </si>
  <si>
    <t>Erläuterungen zu der Personalplanung</t>
  </si>
  <si>
    <t>Wissenschaftler(in)</t>
  </si>
  <si>
    <t>Doktorand(in)</t>
  </si>
  <si>
    <t>Technische(r) Mitarbeiter(in)</t>
  </si>
  <si>
    <t>Erläuterungen zu weiteren Mitarbeitern</t>
  </si>
  <si>
    <t>Unter "Personalausgaben" beantragte Mitarbeiter(innen)</t>
  </si>
  <si>
    <t>Bitte kennzeichnen Sie die Bearbeitungsdauer für Arbeitspakete mit "x".</t>
  </si>
  <si>
    <t>Bitte kennzeichnen Sie Meilensteine mit  "o".</t>
  </si>
  <si>
    <t>Eingrup- pierung</t>
  </si>
  <si>
    <t>Ergänzende Angaben</t>
  </si>
  <si>
    <t>Arbeitspakete bzw.  Meilensteine (Kurzbezeichung)</t>
  </si>
  <si>
    <t>Zuordnung zum Arbeitspaket (Kurzbezeichnung)</t>
  </si>
  <si>
    <t>Ingenieur(in)</t>
  </si>
  <si>
    <t>permanent</t>
  </si>
  <si>
    <t>Weitere am beantragten Projekt beteiligte Mitarbeiter(innen)</t>
  </si>
  <si>
    <t>Diplomand(in) / Bachelor / Master / Student(in)</t>
  </si>
  <si>
    <t>% Vollzeit-
stelle</t>
  </si>
  <si>
    <t>Gewichtete PM</t>
  </si>
  <si>
    <r>
      <t>Mitarbeit am Projekt 
(</t>
    </r>
    <r>
      <rPr>
        <b/>
        <sz val="8"/>
        <color theme="1"/>
        <rFont val="Arial"/>
        <family val="2"/>
      </rPr>
      <t>im Vergl. zur sonst. Forsch.-Tätigkeit)</t>
    </r>
    <r>
      <rPr>
        <b/>
        <sz val="9"/>
        <color theme="1"/>
        <rFont val="Arial"/>
        <family val="2"/>
      </rPr>
      <t xml:space="preserve">
[%]</t>
    </r>
  </si>
  <si>
    <t>Akronym (aus dem easy-Online Antrag)</t>
  </si>
  <si>
    <t>Vorgesehene Mitarbeit im Projekt</t>
  </si>
  <si>
    <t>Beschäftigungsmonate</t>
  </si>
  <si>
    <t>FTE-Personenmonate</t>
  </si>
  <si>
    <t>Summe Beschäftigungsäquivalent (Vollzeit-PM)</t>
  </si>
  <si>
    <t>Finanzierung (z.B. DFG, HGF, Landesmittel, andere Drittmittel, ...)</t>
  </si>
  <si>
    <t>Bearbeitungsdatum:</t>
  </si>
  <si>
    <t>Antragsteller (Hochschule/Institut)</t>
  </si>
  <si>
    <t>Monate</t>
  </si>
  <si>
    <t>Summe</t>
  </si>
  <si>
    <t>Verbund</t>
  </si>
  <si>
    <t>Untergliedern Sie, wo möglich, die Arbeitspakete durch Teilziele mit eigenen Meilensteinen.
Schließen Sie jedes Arbeitspaket mit einem eigenen Meilenstein ab.</t>
  </si>
  <si>
    <t>Beispiel</t>
  </si>
  <si>
    <t>MS 2: Algorithmus in Experimentframework integriert</t>
  </si>
  <si>
    <t>x</t>
  </si>
  <si>
    <t>o</t>
  </si>
  <si>
    <t>AP 1: Methodenentwicklung KI/ML</t>
  </si>
  <si>
    <t>MS 1: Prototyp implementiert</t>
  </si>
  <si>
    <t>Arbeitspaket</t>
  </si>
  <si>
    <t>Beschreibung</t>
  </si>
  <si>
    <t>Personal</t>
  </si>
  <si>
    <t>Investitionen</t>
  </si>
  <si>
    <t>LZA</t>
  </si>
  <si>
    <t>Investitions-mittel (Euro)</t>
  </si>
  <si>
    <t>PM</t>
  </si>
  <si>
    <t>Inbetriebnahme  des Vertex-Detektors</t>
  </si>
  <si>
    <t>Ja</t>
  </si>
  <si>
    <t>Nein</t>
  </si>
  <si>
    <t>Messung des Wirkungsquerschnitts von Top-Antitop Paaren</t>
  </si>
  <si>
    <t>Auswahl</t>
  </si>
  <si>
    <t>Euro</t>
  </si>
  <si>
    <t>Erfüllung einer dt. Verpflichung?</t>
  </si>
  <si>
    <t>Langzeitaufenthalte (Monate)</t>
  </si>
  <si>
    <t>Erfüllung 
einer dt. Verpflichung?</t>
  </si>
  <si>
    <t>Langzeit-aufenthalte (Monate)</t>
  </si>
  <si>
    <t>Aufbau Kalorimeter</t>
  </si>
  <si>
    <t>Beschäftigungsäqui-valent (Vollzeit-PM)</t>
  </si>
  <si>
    <t>Gesamt</t>
  </si>
  <si>
    <t xml:space="preserve">davon dt. Verpflichtungen </t>
  </si>
  <si>
    <t>Aufteilung der beantragten Ressourcen pro Arbeitspaket</t>
  </si>
  <si>
    <t>Zuordnung zum Arbeitspaket (Kurzbezeichnung) 
inkl. Anteil (in %) bei Mitarbeit an mehreren AP</t>
  </si>
  <si>
    <t>Pauschale für Langzeitaufenthalte (Euro)*:</t>
  </si>
  <si>
    <t>Beschäftigungs- äquivalent** (Vollzeit-PM)</t>
  </si>
  <si>
    <t>Investitions-mittel (Euro)***</t>
  </si>
  <si>
    <t>**: AZA(P): Pos. 0811: Beschäftigte TVöd/TV-L E12-E15
    AZK: PM-Äquivalent zu P0837: Personalkosten</t>
  </si>
  <si>
    <t>***: AZA(P): Pos. 0850: Gegenstände und Investitionen über 800 €
    AZK: Pos. 0847/0848: vorhabenspezifische/sonstig genutzte Anlagen</t>
  </si>
  <si>
    <t>* Pro Person pro Monat</t>
  </si>
  <si>
    <t xml:space="preserve">Euro </t>
  </si>
  <si>
    <t xml:space="preserve">im Rahmen der Bekanntmachung zur Förderung von 
Projekten zum Themengebiet „Teilchen“ innerhalb des Rahmenprogramms „Erforschung von Universum und Materie – ErUM"
„Teilchen 2024 - 2027“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</si>
</sst>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h:mm;@"/>
    <numFmt numFmtId="165" formatCode="0.0"/>
  </numFmts>
  <fonts count="16" x14ac:knownFonts="1">
    <font>
      <sz val="11"/>
      <color theme="1"/>
      <name val="Calibri"/>
      <family val="2"/>
      <scheme val="minor"/>
    </font>
    <font>
      <sz val="10"/>
      <color theme="1"/>
      <name val="Arial"/>
      <family val="2"/>
    </font>
    <font>
      <b/>
      <sz val="10"/>
      <color theme="1"/>
      <name val="Arial"/>
      <family val="2"/>
    </font>
    <font>
      <b/>
      <sz val="11"/>
      <color theme="1"/>
      <name val="Arial"/>
      <family val="2"/>
    </font>
    <font>
      <b/>
      <i/>
      <sz val="10"/>
      <color theme="1"/>
      <name val="Arial"/>
      <family val="2"/>
    </font>
    <font>
      <sz val="9"/>
      <color theme="1"/>
      <name val="Arial"/>
      <family val="2"/>
    </font>
    <font>
      <b/>
      <sz val="9"/>
      <color indexed="81"/>
      <name val="Tahoma"/>
      <family val="2"/>
    </font>
    <font>
      <b/>
      <sz val="9"/>
      <color theme="1"/>
      <name val="Arial"/>
      <family val="2"/>
    </font>
    <font>
      <b/>
      <i/>
      <sz val="13"/>
      <color theme="1"/>
      <name val="Arial"/>
      <family val="2"/>
    </font>
    <font>
      <sz val="11"/>
      <color theme="1"/>
      <name val="Arial"/>
      <family val="2"/>
    </font>
    <font>
      <b/>
      <sz val="8"/>
      <color theme="1"/>
      <name val="Arial"/>
      <family val="2"/>
    </font>
    <font>
      <b/>
      <sz val="9"/>
      <color indexed="81"/>
      <name val="Tahoma"/>
      <charset val="1"/>
    </font>
    <font>
      <b/>
      <i/>
      <sz val="10"/>
      <color theme="5"/>
      <name val="Arial"/>
      <family val="2"/>
    </font>
    <font>
      <i/>
      <sz val="10"/>
      <color theme="5"/>
      <name val="Arial"/>
      <family val="2"/>
    </font>
    <font>
      <sz val="9"/>
      <color indexed="81"/>
      <name val="Segoe UI"/>
      <charset val="1"/>
    </font>
    <font>
      <b/>
      <sz val="9"/>
      <color indexed="81"/>
      <name val="Segoe UI"/>
      <charset val="1"/>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ck">
        <color theme="6" tint="-0.24994659260841701"/>
      </left>
      <right style="thin">
        <color rgb="FF92D050"/>
      </right>
      <top style="thin">
        <color rgb="FF92D050"/>
      </top>
      <bottom style="thin">
        <color rgb="FF92D050"/>
      </bottom>
      <diagonal/>
    </border>
    <border>
      <left style="thin">
        <color rgb="FF92D050"/>
      </left>
      <right style="thick">
        <color theme="6" tint="-0.24994659260841701"/>
      </right>
      <top style="thin">
        <color rgb="FF92D050"/>
      </top>
      <bottom style="thin">
        <color rgb="FF92D050"/>
      </bottom>
      <diagonal/>
    </border>
    <border>
      <left style="thin">
        <color indexed="64"/>
      </left>
      <right style="thin">
        <color indexed="64"/>
      </right>
      <top style="thin">
        <color indexed="64"/>
      </top>
      <bottom style="thin">
        <color indexed="64"/>
      </bottom>
      <diagonal/>
    </border>
    <border>
      <left/>
      <right/>
      <top/>
      <bottom style="thin">
        <color rgb="FF92D050"/>
      </bottom>
      <diagonal/>
    </border>
    <border>
      <left style="thin">
        <color indexed="64"/>
      </left>
      <right style="thin">
        <color indexed="64"/>
      </right>
      <top/>
      <bottom style="thin">
        <color indexed="64"/>
      </bottom>
      <diagonal/>
    </border>
  </borders>
  <cellStyleXfs count="1">
    <xf numFmtId="0" fontId="0" fillId="0" borderId="0"/>
  </cellStyleXfs>
  <cellXfs count="175">
    <xf numFmtId="0" fontId="0" fillId="0" borderId="0" xfId="0"/>
    <xf numFmtId="0" fontId="1" fillId="0" borderId="0" xfId="0" applyFont="1" applyAlignment="1">
      <alignment vertical="top"/>
    </xf>
    <xf numFmtId="0" fontId="4" fillId="0" borderId="0" xfId="0" applyFont="1" applyAlignment="1">
      <alignment vertical="top"/>
    </xf>
    <xf numFmtId="0" fontId="2" fillId="0" borderId="0" xfId="0" applyFont="1" applyAlignment="1">
      <alignment vertical="top"/>
    </xf>
    <xf numFmtId="0" fontId="5" fillId="0" borderId="0" xfId="0" applyFont="1" applyAlignment="1">
      <alignment vertical="top"/>
    </xf>
    <xf numFmtId="0" fontId="1" fillId="2" borderId="9" xfId="0" applyFont="1" applyFill="1" applyBorder="1" applyAlignment="1" applyProtection="1">
      <alignment horizontal="left" vertical="top" wrapText="1"/>
      <protection locked="0"/>
    </xf>
    <xf numFmtId="0" fontId="1" fillId="0" borderId="0" xfId="0" applyFont="1" applyAlignment="1">
      <alignment horizontal="center" vertical="top"/>
    </xf>
    <xf numFmtId="0" fontId="2" fillId="0" borderId="0" xfId="0" applyFont="1" applyAlignment="1">
      <alignment horizontal="center" vertical="top"/>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1" fontId="1" fillId="2" borderId="9" xfId="0" applyNumberFormat="1" applyFont="1" applyFill="1" applyBorder="1" applyAlignment="1" applyProtection="1">
      <alignment horizontal="left" vertical="top" wrapText="1"/>
      <protection locked="0"/>
    </xf>
    <xf numFmtId="14" fontId="1" fillId="0" borderId="0" xfId="0" applyNumberFormat="1" applyFont="1" applyAlignment="1">
      <alignment vertical="top"/>
    </xf>
    <xf numFmtId="0" fontId="1" fillId="0" borderId="0" xfId="0" applyFont="1" applyAlignment="1">
      <alignment vertical="center"/>
    </xf>
    <xf numFmtId="2" fontId="1" fillId="2" borderId="9" xfId="0" applyNumberFormat="1" applyFont="1" applyFill="1" applyBorder="1" applyAlignment="1" applyProtection="1">
      <alignment horizontal="left" vertical="top" wrapText="1"/>
      <protection locked="0"/>
    </xf>
    <xf numFmtId="49" fontId="1" fillId="2" borderId="9" xfId="0" applyNumberFormat="1" applyFont="1" applyFill="1" applyBorder="1" applyAlignment="1" applyProtection="1">
      <alignment horizontal="left" vertical="top" wrapText="1"/>
      <protection locked="0"/>
    </xf>
    <xf numFmtId="0" fontId="1" fillId="3" borderId="12" xfId="0" applyFont="1" applyFill="1" applyBorder="1" applyAlignment="1" applyProtection="1">
      <alignment vertical="top"/>
    </xf>
    <xf numFmtId="0" fontId="1" fillId="0" borderId="4" xfId="0" applyFont="1" applyBorder="1" applyAlignment="1">
      <alignment horizontal="center" vertical="top"/>
    </xf>
    <xf numFmtId="0" fontId="3" fillId="0" borderId="4" xfId="0" applyFont="1" applyBorder="1" applyAlignment="1">
      <alignment horizontal="center" vertical="top"/>
    </xf>
    <xf numFmtId="0" fontId="1" fillId="0" borderId="4" xfId="0" quotePrefix="1" applyFont="1" applyBorder="1" applyAlignment="1">
      <alignment horizontal="center" vertical="top"/>
    </xf>
    <xf numFmtId="0" fontId="9" fillId="0" borderId="4" xfId="0" applyFont="1" applyBorder="1" applyAlignment="1">
      <alignment horizontal="center" vertical="center" wrapText="1"/>
    </xf>
    <xf numFmtId="0" fontId="1"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xf>
    <xf numFmtId="0" fontId="1" fillId="2" borderId="9" xfId="0" applyNumberFormat="1" applyFont="1" applyFill="1" applyBorder="1" applyAlignment="1" applyProtection="1">
      <alignment horizontal="left" vertical="top" wrapText="1"/>
      <protection locked="0"/>
    </xf>
    <xf numFmtId="0" fontId="1" fillId="2" borderId="9" xfId="0" applyFont="1" applyFill="1" applyBorder="1" applyAlignment="1" applyProtection="1">
      <alignment horizontal="center" vertical="top"/>
      <protection locked="0"/>
    </xf>
    <xf numFmtId="0" fontId="8" fillId="0" borderId="0" xfId="0" applyFont="1" applyAlignment="1">
      <alignment horizontal="center" vertical="top" wrapText="1"/>
    </xf>
    <xf numFmtId="0" fontId="8" fillId="0" borderId="0" xfId="0" applyFont="1" applyAlignment="1">
      <alignment horizontal="center" vertical="top"/>
    </xf>
    <xf numFmtId="164" fontId="1" fillId="0" borderId="0" xfId="0" applyNumberFormat="1" applyFont="1" applyAlignment="1">
      <alignment vertical="top"/>
    </xf>
    <xf numFmtId="0" fontId="3" fillId="0" borderId="4" xfId="0" applyFont="1" applyBorder="1" applyAlignment="1">
      <alignment horizontal="center" vertical="top"/>
    </xf>
    <xf numFmtId="0" fontId="1" fillId="0" borderId="4" xfId="0" quotePrefix="1" applyFont="1" applyBorder="1" applyAlignment="1">
      <alignment horizontal="center" vertical="top"/>
    </xf>
    <xf numFmtId="0" fontId="9" fillId="0" borderId="4"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left" vertical="center" wrapText="1"/>
    </xf>
    <xf numFmtId="0" fontId="2" fillId="0" borderId="0" xfId="0" applyFont="1" applyBorder="1" applyAlignment="1">
      <alignment horizontal="center" vertical="center"/>
    </xf>
    <xf numFmtId="0" fontId="4" fillId="0" borderId="0" xfId="0" applyFont="1" applyAlignment="1">
      <alignment vertical="center"/>
    </xf>
    <xf numFmtId="0" fontId="1" fillId="3" borderId="14" xfId="0" applyFont="1" applyFill="1" applyBorder="1" applyAlignment="1" applyProtection="1">
      <alignment vertical="top"/>
    </xf>
    <xf numFmtId="0" fontId="1" fillId="0" borderId="0" xfId="0" applyFont="1" applyBorder="1" applyAlignment="1">
      <alignment vertical="center" wrapText="1"/>
    </xf>
    <xf numFmtId="0" fontId="1" fillId="0" borderId="0" xfId="0" applyFont="1" applyBorder="1" applyAlignment="1">
      <alignment vertical="top"/>
    </xf>
    <xf numFmtId="0" fontId="7" fillId="0" borderId="0" xfId="0" applyFont="1" applyBorder="1" applyAlignment="1">
      <alignment horizontal="center" vertical="center" wrapText="1"/>
    </xf>
    <xf numFmtId="0" fontId="7" fillId="0" borderId="0" xfId="0" applyFont="1" applyAlignment="1" applyProtection="1">
      <alignment horizontal="center" vertical="center" wrapText="1"/>
    </xf>
    <xf numFmtId="0" fontId="2" fillId="0" borderId="0" xfId="0" applyFont="1" applyAlignment="1" applyProtection="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NumberFormat="1" applyFont="1" applyAlignment="1">
      <alignment vertical="top"/>
    </xf>
    <xf numFmtId="165" fontId="1" fillId="0" borderId="0" xfId="0" applyNumberFormat="1" applyFont="1" applyAlignment="1">
      <alignment vertical="top"/>
    </xf>
    <xf numFmtId="0" fontId="2" fillId="0" borderId="0" xfId="0" applyFont="1" applyAlignment="1">
      <alignment horizontal="center" vertical="center" wrapText="1"/>
    </xf>
    <xf numFmtId="0" fontId="7" fillId="4" borderId="0" xfId="0" applyFont="1" applyFill="1" applyAlignment="1">
      <alignment horizontal="right" vertical="top"/>
    </xf>
    <xf numFmtId="165" fontId="1" fillId="4" borderId="0" xfId="0" applyNumberFormat="1" applyFont="1" applyFill="1" applyAlignment="1">
      <alignment vertical="top"/>
    </xf>
    <xf numFmtId="0" fontId="4" fillId="0" borderId="0" xfId="0" applyFont="1" applyAlignment="1">
      <alignment horizontal="center" vertical="center"/>
    </xf>
    <xf numFmtId="0" fontId="1" fillId="0" borderId="0" xfId="0" applyFont="1" applyAlignment="1">
      <alignment vertical="top"/>
    </xf>
    <xf numFmtId="0" fontId="1" fillId="0" borderId="0" xfId="0" applyFont="1" applyAlignment="1">
      <alignment vertical="top"/>
    </xf>
    <xf numFmtId="0" fontId="8" fillId="0" borderId="0" xfId="0" applyFont="1" applyAlignment="1">
      <alignment horizontal="center" vertical="top" wrapText="1"/>
    </xf>
    <xf numFmtId="0" fontId="8"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12" fillId="0" borderId="0" xfId="0" applyFont="1" applyAlignment="1"/>
    <xf numFmtId="0" fontId="13" fillId="0" borderId="0" xfId="0" applyFont="1" applyAlignment="1">
      <alignment vertical="top"/>
    </xf>
    <xf numFmtId="0" fontId="13" fillId="0" borderId="0" xfId="0" applyFont="1" applyAlignment="1">
      <alignment horizontal="center" vertical="top"/>
    </xf>
    <xf numFmtId="0" fontId="2"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horizontal="left" vertical="top"/>
    </xf>
    <xf numFmtId="0" fontId="13" fillId="0" borderId="0" xfId="0" applyFont="1" applyAlignment="1">
      <alignment horizontal="center" vertical="top"/>
    </xf>
    <xf numFmtId="0" fontId="1" fillId="0" borderId="0" xfId="0" applyFont="1" applyAlignment="1">
      <alignment vertical="top"/>
    </xf>
    <xf numFmtId="0" fontId="2" fillId="0" borderId="0" xfId="0" applyFont="1" applyBorder="1" applyAlignment="1">
      <alignment vertical="center"/>
    </xf>
    <xf numFmtId="165" fontId="1" fillId="0" borderId="0" xfId="0" applyNumberFormat="1" applyFont="1" applyFill="1" applyAlignment="1">
      <alignment vertical="top"/>
    </xf>
    <xf numFmtId="0" fontId="3" fillId="0" borderId="0" xfId="0" applyFont="1" applyBorder="1" applyAlignment="1">
      <alignment horizontal="center" vertical="top"/>
    </xf>
    <xf numFmtId="0" fontId="1" fillId="0" borderId="0" xfId="0" quotePrefix="1" applyFont="1" applyBorder="1" applyAlignment="1">
      <alignment horizontal="center" vertical="top"/>
    </xf>
    <xf numFmtId="0" fontId="1" fillId="0" borderId="0" xfId="0" applyFont="1" applyAlignment="1">
      <alignment horizontal="left" vertical="center" wrapText="1"/>
    </xf>
    <xf numFmtId="0" fontId="9" fillId="0" borderId="0"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top" wrapText="1"/>
    </xf>
    <xf numFmtId="49" fontId="1" fillId="2" borderId="9" xfId="0" applyNumberFormat="1" applyFont="1" applyFill="1" applyBorder="1" applyAlignment="1" applyProtection="1">
      <alignment horizontal="center" vertical="top" wrapText="1"/>
      <protection locked="0"/>
    </xf>
    <xf numFmtId="0" fontId="1" fillId="0" borderId="0" xfId="0" applyFont="1" applyAlignment="1">
      <alignment horizontal="center" vertical="top"/>
    </xf>
    <xf numFmtId="0" fontId="2" fillId="0" borderId="0" xfId="0" applyFont="1" applyBorder="1" applyAlignment="1">
      <alignment horizontal="center" vertical="center"/>
    </xf>
    <xf numFmtId="0" fontId="13" fillId="0" borderId="0" xfId="0" applyFont="1" applyAlignment="1">
      <alignment vertical="center" wrapText="1"/>
    </xf>
    <xf numFmtId="0" fontId="1" fillId="0" borderId="0" xfId="0" applyFont="1" applyFill="1" applyAlignment="1">
      <alignment vertical="top"/>
    </xf>
    <xf numFmtId="0" fontId="0" fillId="0" borderId="0" xfId="0" applyAlignment="1">
      <alignment vertical="center" wrapText="1"/>
    </xf>
    <xf numFmtId="0" fontId="2" fillId="0" borderId="0" xfId="0" applyFont="1" applyFill="1" applyAlignment="1">
      <alignment vertical="top"/>
    </xf>
    <xf numFmtId="0" fontId="7" fillId="0" borderId="0" xfId="0" applyFont="1" applyFill="1" applyAlignment="1">
      <alignment vertical="top"/>
    </xf>
    <xf numFmtId="0" fontId="1" fillId="0" borderId="0" xfId="0" applyFont="1" applyBorder="1" applyAlignment="1">
      <alignment horizontal="center" vertical="top"/>
    </xf>
    <xf numFmtId="0" fontId="1" fillId="0" borderId="0" xfId="0" applyFont="1" applyAlignment="1">
      <alignment vertical="top"/>
    </xf>
    <xf numFmtId="0" fontId="7" fillId="0" borderId="0" xfId="0" applyFont="1" applyFill="1" applyBorder="1" applyAlignment="1">
      <alignment vertical="top"/>
    </xf>
    <xf numFmtId="165" fontId="1" fillId="0" borderId="0" xfId="0" applyNumberFormat="1" applyFont="1" applyFill="1" applyBorder="1" applyAlignment="1">
      <alignment vertical="top"/>
    </xf>
    <xf numFmtId="0" fontId="0" fillId="0" borderId="0" xfId="0" applyBorder="1" applyAlignment="1">
      <alignment vertical="center" wrapText="1"/>
    </xf>
    <xf numFmtId="0" fontId="0" fillId="0" borderId="0" xfId="0" applyBorder="1"/>
    <xf numFmtId="0" fontId="1" fillId="0" borderId="0" xfId="0" applyFont="1" applyAlignment="1" applyProtection="1">
      <alignment horizontal="center" vertical="top"/>
    </xf>
    <xf numFmtId="0" fontId="1"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1" fillId="0" borderId="0" xfId="0" applyFont="1" applyFill="1" applyAlignment="1" applyProtection="1">
      <alignment horizontal="center" vertical="top"/>
    </xf>
    <xf numFmtId="0" fontId="1" fillId="0" borderId="0" xfId="0" applyFont="1" applyAlignment="1" applyProtection="1">
      <alignment vertical="top"/>
    </xf>
    <xf numFmtId="4" fontId="1" fillId="2" borderId="9" xfId="0" applyNumberFormat="1" applyFont="1" applyFill="1" applyBorder="1" applyAlignment="1" applyProtection="1">
      <alignment horizontal="center" vertical="top"/>
      <protection locked="0"/>
    </xf>
    <xf numFmtId="2" fontId="1" fillId="2" borderId="9" xfId="0" applyNumberFormat="1" applyFont="1" applyFill="1" applyBorder="1" applyAlignment="1" applyProtection="1">
      <alignment horizontal="center" vertical="top" wrapText="1"/>
      <protection locked="0"/>
    </xf>
    <xf numFmtId="0" fontId="1" fillId="0" borderId="0" xfId="0" applyFont="1" applyAlignment="1">
      <alignment horizontal="center" vertical="top"/>
    </xf>
    <xf numFmtId="0" fontId="1" fillId="0" borderId="0" xfId="0" applyFont="1" applyAlignment="1">
      <alignment vertical="top"/>
    </xf>
    <xf numFmtId="14" fontId="1" fillId="2" borderId="9" xfId="0" applyNumberFormat="1" applyFont="1" applyFill="1" applyBorder="1" applyAlignment="1" applyProtection="1">
      <alignment horizontal="left" vertical="top"/>
      <protection locked="0"/>
    </xf>
    <xf numFmtId="0" fontId="1" fillId="0" borderId="0" xfId="0" applyFont="1" applyAlignment="1">
      <alignment horizontal="center" vertical="top"/>
    </xf>
    <xf numFmtId="0" fontId="1" fillId="0" borderId="0" xfId="0" applyFont="1" applyAlignment="1">
      <alignment vertical="top"/>
    </xf>
    <xf numFmtId="14" fontId="1" fillId="2" borderId="9" xfId="0" applyNumberFormat="1" applyFont="1" applyFill="1" applyBorder="1" applyAlignment="1" applyProtection="1">
      <alignment horizontal="right" vertical="top"/>
      <protection locked="0"/>
    </xf>
    <xf numFmtId="165" fontId="1" fillId="2" borderId="9" xfId="0" applyNumberFormat="1" applyFont="1" applyFill="1" applyBorder="1" applyAlignment="1" applyProtection="1">
      <alignment horizontal="left" vertical="top"/>
      <protection locked="0"/>
    </xf>
    <xf numFmtId="165" fontId="1" fillId="0" borderId="0" xfId="0" applyNumberFormat="1" applyFont="1" applyAlignment="1" applyProtection="1">
      <alignment vertical="top"/>
    </xf>
    <xf numFmtId="4" fontId="1" fillId="4" borderId="0" xfId="0" applyNumberFormat="1" applyFont="1" applyFill="1" applyAlignment="1">
      <alignment vertical="top"/>
    </xf>
    <xf numFmtId="0" fontId="1" fillId="0" borderId="0" xfId="0" applyFont="1" applyAlignment="1">
      <alignment vertical="top"/>
    </xf>
    <xf numFmtId="0" fontId="2" fillId="4" borderId="0" xfId="0" applyFont="1" applyFill="1" applyAlignment="1">
      <alignment horizontal="right" vertical="top"/>
    </xf>
    <xf numFmtId="0" fontId="8" fillId="0" borderId="0" xfId="0" applyFont="1" applyAlignment="1">
      <alignment horizontal="center" vertical="top" wrapText="1"/>
    </xf>
    <xf numFmtId="0" fontId="8" fillId="0" borderId="0" xfId="0" applyFont="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2" fillId="0" borderId="0" xfId="0" applyFont="1" applyAlignment="1">
      <alignment horizontal="left" vertical="center"/>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1" fillId="0" borderId="4" xfId="0" quotePrefix="1" applyFont="1" applyBorder="1" applyAlignment="1">
      <alignment horizontal="center" vertical="center" wrapText="1"/>
    </xf>
    <xf numFmtId="0" fontId="1" fillId="0" borderId="0"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1" fillId="0" borderId="4" xfId="0" quotePrefix="1" applyFont="1" applyBorder="1" applyAlignment="1">
      <alignment horizontal="center" vertical="top"/>
    </xf>
    <xf numFmtId="0" fontId="1" fillId="0" borderId="0" xfId="0" quotePrefix="1" applyFont="1" applyBorder="1" applyAlignment="1">
      <alignment horizontal="center" vertical="top"/>
    </xf>
    <xf numFmtId="0" fontId="1" fillId="0" borderId="5" xfId="0" quotePrefix="1"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2" fillId="0" borderId="0" xfId="0" applyFont="1" applyAlignment="1">
      <alignment horizontal="center" vertical="top"/>
    </xf>
    <xf numFmtId="0" fontId="2" fillId="0" borderId="0" xfId="0" applyFont="1" applyAlignment="1">
      <alignment horizontal="left" vertical="center" wrapText="1"/>
    </xf>
    <xf numFmtId="0" fontId="1" fillId="0" borderId="0" xfId="0" applyFont="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13" fillId="0" borderId="0" xfId="0" applyFont="1" applyAlignment="1">
      <alignment horizontal="center" vertical="top"/>
    </xf>
    <xf numFmtId="0" fontId="13" fillId="0" borderId="0" xfId="0" applyFont="1" applyAlignment="1">
      <alignment horizontal="left" vertical="center" wrapText="1"/>
    </xf>
    <xf numFmtId="0" fontId="13"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horizontal="center" vertical="center"/>
    </xf>
    <xf numFmtId="0" fontId="1" fillId="0" borderId="6" xfId="0" quotePrefix="1" applyFont="1" applyBorder="1" applyAlignment="1">
      <alignment horizontal="center" vertical="top"/>
    </xf>
    <xf numFmtId="0" fontId="1" fillId="0" borderId="7" xfId="0" quotePrefix="1" applyFont="1" applyBorder="1" applyAlignment="1">
      <alignment horizontal="center" vertical="top"/>
    </xf>
    <xf numFmtId="0" fontId="1" fillId="0" borderId="8" xfId="0" quotePrefix="1" applyFont="1" applyBorder="1" applyAlignment="1">
      <alignment horizontal="center" vertical="top"/>
    </xf>
    <xf numFmtId="0" fontId="4" fillId="0" borderId="0" xfId="0" applyFont="1" applyAlignment="1">
      <alignment horizontal="center" vertical="center"/>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7" fillId="0" borderId="0" xfId="0" applyFont="1" applyAlignment="1">
      <alignment horizontal="center" textRotation="90" wrapText="1"/>
    </xf>
    <xf numFmtId="0" fontId="7" fillId="0" borderId="13" xfId="0" applyFont="1" applyBorder="1" applyAlignment="1">
      <alignment horizontal="center" textRotation="90" wrapText="1"/>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2" fillId="0" borderId="13" xfId="0" applyFont="1" applyBorder="1" applyAlignment="1" applyProtection="1">
      <alignment horizontal="center" vertical="center"/>
    </xf>
    <xf numFmtId="0" fontId="7" fillId="0" borderId="13"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left" vertical="center"/>
    </xf>
    <xf numFmtId="0" fontId="7" fillId="0" borderId="0" xfId="0" applyFont="1" applyBorder="1" applyAlignment="1">
      <alignment horizontal="center" textRotation="90" wrapText="1"/>
    </xf>
    <xf numFmtId="0" fontId="7" fillId="0" borderId="0" xfId="0" applyFont="1" applyBorder="1" applyAlignment="1">
      <alignment horizontal="center" vertical="center" wrapText="1"/>
    </xf>
    <xf numFmtId="0" fontId="1" fillId="0" borderId="0" xfId="0" applyFont="1" applyAlignment="1">
      <alignment horizontal="left" vertical="top"/>
    </xf>
    <xf numFmtId="0" fontId="13" fillId="0" borderId="0" xfId="0" applyFont="1" applyAlignment="1">
      <alignment horizontal="center" vertical="center"/>
    </xf>
    <xf numFmtId="0" fontId="7" fillId="0" borderId="0" xfId="0" applyFont="1" applyAlignment="1" applyProtection="1">
      <alignment horizontal="center" vertical="center" wrapText="1"/>
    </xf>
    <xf numFmtId="0" fontId="7" fillId="4" borderId="0" xfId="0" applyFont="1" applyFill="1" applyAlignment="1">
      <alignment horizontal="right" vertical="top"/>
    </xf>
    <xf numFmtId="165" fontId="1" fillId="4" borderId="0" xfId="0" applyNumberFormat="1" applyFont="1" applyFill="1" applyAlignment="1">
      <alignment horizontal="right" vertical="top"/>
    </xf>
    <xf numFmtId="4" fontId="1" fillId="4" borderId="0" xfId="0" applyNumberFormat="1" applyFont="1" applyFill="1" applyAlignment="1">
      <alignment horizontal="right" vertical="top"/>
    </xf>
    <xf numFmtId="0" fontId="13" fillId="0" borderId="0" xfId="0" applyFont="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vertical="top" wrapText="1"/>
    </xf>
  </cellXfs>
  <cellStyles count="1">
    <cellStyle name="Standard" xfId="0" builtinId="0"/>
  </cellStyles>
  <dxfs count="122">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01B90-FB8B-4787-9C4A-C0B2DF86F853}" name="Tabelle1" displayName="Tabelle1" ref="A1:A3" totalsRowShown="0">
  <autoFilter ref="A1:A3" xr:uid="{959DF7D1-A445-48E7-9C10-1903476BE63F}"/>
  <tableColumns count="1">
    <tableColumn id="1" xr3:uid="{3D961D09-50A1-4A08-B16D-4A3157731E11}" name="Auswahl"/>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4:C39"/>
  <sheetViews>
    <sheetView tabSelected="1" zoomScaleNormal="100" workbookViewId="0">
      <selection activeCell="B12" sqref="B12"/>
    </sheetView>
  </sheetViews>
  <sheetFormatPr baseColWidth="10" defaultColWidth="11.453125" defaultRowHeight="12.5" x14ac:dyDescent="0.35"/>
  <cols>
    <col min="1" max="1" width="35.453125" style="1" customWidth="1"/>
    <col min="2" max="2" width="53.54296875" style="1" customWidth="1"/>
    <col min="3" max="3" width="15.81640625" style="1" customWidth="1"/>
    <col min="4" max="16384" width="11.453125" style="1"/>
  </cols>
  <sheetData>
    <row r="4" spans="1:2" s="20" customFormat="1" ht="16.5" x14ac:dyDescent="0.35">
      <c r="A4" s="117" t="s">
        <v>23</v>
      </c>
      <c r="B4" s="118"/>
    </row>
    <row r="5" spans="1:2" s="20" customFormat="1" ht="16.5" x14ac:dyDescent="0.35">
      <c r="A5" s="29"/>
      <c r="B5" s="30"/>
    </row>
    <row r="6" spans="1:2" s="20" customFormat="1" ht="16.5" x14ac:dyDescent="0.35">
      <c r="A6" s="117" t="s">
        <v>13</v>
      </c>
      <c r="B6" s="118"/>
    </row>
    <row r="7" spans="1:2" s="20" customFormat="1" ht="16.5" x14ac:dyDescent="0.35">
      <c r="A7" s="45"/>
      <c r="B7" s="46"/>
    </row>
    <row r="8" spans="1:2" s="20" customFormat="1" ht="16.5" x14ac:dyDescent="0.35">
      <c r="A8" s="45"/>
      <c r="B8" s="46"/>
    </row>
    <row r="9" spans="1:2" s="20" customFormat="1" ht="16.5" x14ac:dyDescent="0.35">
      <c r="A9" s="45"/>
      <c r="B9" s="46"/>
    </row>
    <row r="10" spans="1:2" s="61" customFormat="1" ht="16.5" x14ac:dyDescent="0.35">
      <c r="A10" s="58"/>
      <c r="B10" s="59"/>
    </row>
    <row r="11" spans="1:2" s="20" customFormat="1" ht="16.5" x14ac:dyDescent="0.35">
      <c r="A11" s="45"/>
      <c r="B11" s="46"/>
    </row>
    <row r="12" spans="1:2" s="60" customFormat="1" ht="13" x14ac:dyDescent="0.35">
      <c r="A12" s="2" t="s">
        <v>43</v>
      </c>
      <c r="B12" s="13"/>
    </row>
    <row r="14" spans="1:2" ht="13" x14ac:dyDescent="0.35">
      <c r="A14" s="2" t="s">
        <v>1</v>
      </c>
      <c r="B14" s="13"/>
    </row>
    <row r="16" spans="1:2" ht="13" x14ac:dyDescent="0.35">
      <c r="A16" s="2" t="s">
        <v>40</v>
      </c>
      <c r="B16" s="13"/>
    </row>
    <row r="18" spans="1:2" ht="13" x14ac:dyDescent="0.35">
      <c r="A18" s="2" t="s">
        <v>0</v>
      </c>
      <c r="B18" s="13"/>
    </row>
    <row r="20" spans="1:2" ht="13" x14ac:dyDescent="0.35">
      <c r="A20" s="2" t="s">
        <v>33</v>
      </c>
      <c r="B20" s="14"/>
    </row>
    <row r="22" spans="1:2" s="48" customFormat="1" x14ac:dyDescent="0.35"/>
    <row r="23" spans="1:2" s="48" customFormat="1" x14ac:dyDescent="0.35"/>
    <row r="24" spans="1:2" s="48" customFormat="1" x14ac:dyDescent="0.35"/>
    <row r="25" spans="1:2" ht="82" customHeight="1" x14ac:dyDescent="0.35">
      <c r="A25" s="117" t="s">
        <v>81</v>
      </c>
      <c r="B25" s="118"/>
    </row>
    <row r="34" spans="1:3" x14ac:dyDescent="0.35">
      <c r="A34" s="11" t="s">
        <v>39</v>
      </c>
      <c r="B34" s="108"/>
    </row>
    <row r="39" spans="1:3" x14ac:dyDescent="0.35">
      <c r="C39" s="31"/>
    </row>
  </sheetData>
  <sheetProtection algorithmName="SHA-512" hashValue="SpIdwxxQLkQjsOky17TAmRGUv7DJwLj2Zgmn2bqykxisByYIN0jyXsR+jp8q2vEEaXXel+Drh8JQGOdNcz0XvA==" saltValue="qX4bAFIaRTsuvRSNcTsYVQ==" spinCount="100000" sheet="1" objects="1" scenarios="1" selectLockedCells="1"/>
  <mergeCells count="3">
    <mergeCell ref="A6:B6"/>
    <mergeCell ref="A25:B25"/>
    <mergeCell ref="A4:B4"/>
  </mergeCells>
  <conditionalFormatting sqref="B18">
    <cfRule type="expression" dxfId="121" priority="4">
      <formula>ISNUMBER(B18)</formula>
    </cfRule>
  </conditionalFormatting>
  <conditionalFormatting sqref="B14">
    <cfRule type="expression" dxfId="120" priority="6">
      <formula>ISNUMBER(B14)</formula>
    </cfRule>
  </conditionalFormatting>
  <conditionalFormatting sqref="B16">
    <cfRule type="expression" dxfId="119" priority="5">
      <formula>ISNUMBER(B16)</formula>
    </cfRule>
  </conditionalFormatting>
  <conditionalFormatting sqref="B12">
    <cfRule type="expression" dxfId="118" priority="2">
      <formula>ISNUMBER(B12)</formula>
    </cfRule>
  </conditionalFormatting>
  <conditionalFormatting sqref="B34">
    <cfRule type="expression" dxfId="117" priority="1">
      <formula>"&lt;&gt;ISTDATUM(B34)"</formula>
    </cfRule>
  </conditionalFormatting>
  <dataValidations disablePrompts="1" count="1">
    <dataValidation type="date" errorStyle="warning" allowBlank="1" showErrorMessage="1" sqref="B34" xr:uid="{6E74D53E-F770-4B55-B1F5-5C710252AC31}">
      <formula1>45015</formula1>
      <formula2>55153</formula2>
    </dataValidation>
  </dataValidations>
  <pageMargins left="0.78740157480314965" right="0.39370078740157483" top="0.59055118110236227" bottom="0.39370078740157483" header="0.31496062992125984" footer="0.23622047244094491"/>
  <pageSetup paperSize="9" orientation="portrait" r:id="rId1"/>
  <headerFooter>
    <oddHeader>&amp;R&amp;9PT.DESY 04/2023</oddHeader>
    <oddFooter>&amp;L&amp;F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D212"/>
  <sheetViews>
    <sheetView zoomScaleNormal="100" workbookViewId="0">
      <selection activeCell="B12" sqref="B12"/>
    </sheetView>
  </sheetViews>
  <sheetFormatPr baseColWidth="10" defaultColWidth="11.453125" defaultRowHeight="12.5" x14ac:dyDescent="0.35"/>
  <cols>
    <col min="1" max="1" width="3.54296875" style="25" bestFit="1" customWidth="1"/>
    <col min="2" max="2" width="1.26953125" style="25" customWidth="1"/>
    <col min="3" max="3" width="47.1796875" style="6" customWidth="1"/>
    <col min="4" max="4" width="1.7265625" style="1" customWidth="1"/>
    <col min="5" max="16" width="3" style="1" customWidth="1"/>
    <col min="17" max="17" width="4.54296875" style="1" customWidth="1"/>
    <col min="18" max="18" width="43.1796875" style="1" customWidth="1"/>
    <col min="19" max="24" width="3" style="1" customWidth="1"/>
    <col min="25" max="30" width="2.81640625" style="1" customWidth="1"/>
    <col min="31" max="16384" width="11.453125" style="1"/>
  </cols>
  <sheetData>
    <row r="1" spans="1:30" ht="5.15" customHeight="1" x14ac:dyDescent="0.35">
      <c r="A1" s="119"/>
      <c r="B1" s="120"/>
      <c r="C1" s="120"/>
      <c r="D1" s="120"/>
      <c r="E1" s="120"/>
      <c r="F1" s="120"/>
      <c r="G1" s="120"/>
      <c r="H1" s="120"/>
      <c r="I1" s="120"/>
      <c r="J1" s="120"/>
      <c r="K1" s="120"/>
      <c r="L1" s="120"/>
      <c r="M1" s="120"/>
      <c r="N1" s="120"/>
      <c r="O1" s="120"/>
      <c r="P1" s="121"/>
    </row>
    <row r="2" spans="1:30" ht="14" x14ac:dyDescent="0.35">
      <c r="A2" s="123" t="s">
        <v>11</v>
      </c>
      <c r="B2" s="124"/>
      <c r="C2" s="124"/>
      <c r="D2" s="124"/>
      <c r="E2" s="124"/>
      <c r="F2" s="124"/>
      <c r="G2" s="124"/>
      <c r="H2" s="124"/>
      <c r="I2" s="124"/>
      <c r="J2" s="124"/>
      <c r="K2" s="124"/>
      <c r="L2" s="124"/>
      <c r="M2" s="124"/>
      <c r="N2" s="124"/>
      <c r="O2" s="124"/>
      <c r="P2" s="125"/>
    </row>
    <row r="3" spans="1:30" ht="29.25" customHeight="1" x14ac:dyDescent="0.35">
      <c r="A3" s="126" t="str">
        <f>Angaben_zum_Antragsteller!$B$18 &amp; " - " &amp;Angaben_zum_Antragsteller!$B$16</f>
        <v xml:space="preserve"> - </v>
      </c>
      <c r="B3" s="127"/>
      <c r="C3" s="127"/>
      <c r="D3" s="127"/>
      <c r="E3" s="127"/>
      <c r="F3" s="127"/>
      <c r="G3" s="127"/>
      <c r="H3" s="127"/>
      <c r="I3" s="127"/>
      <c r="J3" s="127"/>
      <c r="K3" s="127"/>
      <c r="L3" s="127"/>
      <c r="M3" s="127"/>
      <c r="N3" s="127"/>
      <c r="O3" s="127"/>
      <c r="P3" s="128"/>
    </row>
    <row r="4" spans="1:30" ht="15" customHeight="1" x14ac:dyDescent="0.35">
      <c r="A4" s="129" t="str">
        <f>"Anlage zum Antrag: " &amp; Angaben_zum_Antragsteller!$B$20 &amp; IF(ISBLANK(Angaben_zum_Antragsteller!$B$34),""," Stand: ") &amp; TEXT(Angaben_zum_Antragsteller!$B$34,"TT.MM.JJJJ")</f>
        <v>Anlage zum Antrag: 00.01.1900</v>
      </c>
      <c r="B4" s="130"/>
      <c r="C4" s="130"/>
      <c r="D4" s="130"/>
      <c r="E4" s="130"/>
      <c r="F4" s="130"/>
      <c r="G4" s="130"/>
      <c r="H4" s="130"/>
      <c r="I4" s="130"/>
      <c r="J4" s="130"/>
      <c r="K4" s="130"/>
      <c r="L4" s="130"/>
      <c r="M4" s="130"/>
      <c r="N4" s="130"/>
      <c r="O4" s="130"/>
      <c r="P4" s="131"/>
    </row>
    <row r="5" spans="1:30" ht="5.15" customHeight="1" x14ac:dyDescent="0.35">
      <c r="A5" s="132"/>
      <c r="B5" s="133"/>
      <c r="C5" s="133"/>
      <c r="D5" s="133"/>
      <c r="E5" s="133"/>
      <c r="F5" s="133"/>
      <c r="G5" s="133"/>
      <c r="H5" s="133"/>
      <c r="I5" s="133"/>
      <c r="J5" s="133"/>
      <c r="K5" s="133"/>
      <c r="L5" s="133"/>
      <c r="M5" s="133"/>
      <c r="N5" s="133"/>
      <c r="O5" s="133"/>
      <c r="P5" s="134"/>
    </row>
    <row r="7" spans="1:30" ht="13" x14ac:dyDescent="0.35">
      <c r="C7" s="135" t="s">
        <v>20</v>
      </c>
      <c r="D7" s="137"/>
      <c r="E7" s="137"/>
      <c r="F7" s="137"/>
      <c r="G7" s="137"/>
      <c r="H7" s="137"/>
      <c r="I7" s="137"/>
      <c r="J7" s="137"/>
      <c r="K7" s="137"/>
      <c r="L7" s="137"/>
      <c r="M7" s="137"/>
      <c r="N7" s="137"/>
      <c r="O7" s="137"/>
      <c r="P7" s="137"/>
    </row>
    <row r="8" spans="1:30" ht="13" x14ac:dyDescent="0.35">
      <c r="C8" s="135" t="s">
        <v>21</v>
      </c>
      <c r="D8" s="137"/>
      <c r="E8" s="137"/>
      <c r="F8" s="137"/>
      <c r="G8" s="137"/>
      <c r="H8" s="137"/>
      <c r="I8" s="137"/>
      <c r="J8" s="137"/>
      <c r="K8" s="137"/>
      <c r="L8" s="137"/>
      <c r="M8" s="137"/>
      <c r="N8" s="137"/>
      <c r="O8" s="137"/>
      <c r="P8" s="137"/>
    </row>
    <row r="9" spans="1:30" s="57" customFormat="1" ht="39" customHeight="1" x14ac:dyDescent="0.3">
      <c r="C9" s="138" t="s">
        <v>44</v>
      </c>
      <c r="D9" s="139"/>
      <c r="E9" s="139"/>
      <c r="F9" s="139"/>
      <c r="G9" s="139"/>
      <c r="H9" s="139"/>
      <c r="I9" s="139"/>
      <c r="J9" s="139"/>
      <c r="K9" s="139"/>
      <c r="L9" s="139"/>
      <c r="M9" s="139"/>
      <c r="N9" s="139"/>
      <c r="O9" s="139"/>
      <c r="P9" s="139"/>
      <c r="R9" s="62" t="s">
        <v>45</v>
      </c>
    </row>
    <row r="10" spans="1:30" ht="7.5" customHeight="1" x14ac:dyDescent="0.35"/>
    <row r="11" spans="1:30" ht="15" customHeight="1" x14ac:dyDescent="0.35">
      <c r="A11" s="122" t="s">
        <v>9</v>
      </c>
      <c r="C11" s="136" t="s">
        <v>24</v>
      </c>
      <c r="E11" s="135">
        <v>2024</v>
      </c>
      <c r="F11" s="135"/>
      <c r="G11" s="135">
        <v>2025</v>
      </c>
      <c r="H11" s="135"/>
      <c r="I11" s="135"/>
      <c r="J11" s="135"/>
      <c r="K11" s="135">
        <v>2026</v>
      </c>
      <c r="L11" s="135"/>
      <c r="M11" s="135"/>
      <c r="N11" s="135"/>
      <c r="O11" s="135">
        <v>2027</v>
      </c>
      <c r="P11" s="135"/>
      <c r="R11" s="141" t="s">
        <v>24</v>
      </c>
      <c r="S11" s="140">
        <v>2024</v>
      </c>
      <c r="T11" s="140"/>
      <c r="U11" s="140">
        <v>2025</v>
      </c>
      <c r="V11" s="140"/>
      <c r="W11" s="140"/>
      <c r="X11" s="140"/>
      <c r="Y11" s="140">
        <v>2026</v>
      </c>
      <c r="Z11" s="140"/>
      <c r="AA11" s="140"/>
      <c r="AB11" s="140"/>
      <c r="AC11" s="140">
        <v>2027</v>
      </c>
      <c r="AD11" s="140"/>
    </row>
    <row r="12" spans="1:30" ht="13" x14ac:dyDescent="0.35">
      <c r="A12" s="122"/>
      <c r="C12" s="122"/>
      <c r="D12" s="3"/>
      <c r="E12" s="65" t="s">
        <v>2</v>
      </c>
      <c r="F12" s="65" t="s">
        <v>3</v>
      </c>
      <c r="G12" s="65" t="s">
        <v>4</v>
      </c>
      <c r="H12" s="65" t="s">
        <v>5</v>
      </c>
      <c r="I12" s="65" t="s">
        <v>2</v>
      </c>
      <c r="J12" s="65" t="s">
        <v>3</v>
      </c>
      <c r="K12" s="7" t="s">
        <v>4</v>
      </c>
      <c r="L12" s="7" t="s">
        <v>5</v>
      </c>
      <c r="M12" s="7" t="s">
        <v>2</v>
      </c>
      <c r="N12" s="7" t="s">
        <v>3</v>
      </c>
      <c r="O12" s="7" t="s">
        <v>4</v>
      </c>
      <c r="P12" s="7" t="s">
        <v>5</v>
      </c>
      <c r="R12" s="142"/>
      <c r="S12" s="64" t="s">
        <v>2</v>
      </c>
      <c r="T12" s="64" t="s">
        <v>3</v>
      </c>
      <c r="U12" s="64" t="s">
        <v>4</v>
      </c>
      <c r="V12" s="64" t="s">
        <v>5</v>
      </c>
      <c r="W12" s="64" t="s">
        <v>2</v>
      </c>
      <c r="X12" s="64" t="s">
        <v>3</v>
      </c>
      <c r="Y12" s="64" t="s">
        <v>4</v>
      </c>
      <c r="Z12" s="64" t="s">
        <v>5</v>
      </c>
      <c r="AA12" s="64" t="s">
        <v>2</v>
      </c>
      <c r="AB12" s="64" t="s">
        <v>3</v>
      </c>
      <c r="AC12" s="64" t="s">
        <v>4</v>
      </c>
      <c r="AD12" s="64" t="s">
        <v>5</v>
      </c>
    </row>
    <row r="13" spans="1:30" ht="5.25" customHeight="1" x14ac:dyDescent="0.35">
      <c r="C13" s="103"/>
      <c r="D13" s="103"/>
      <c r="E13" s="103"/>
      <c r="F13" s="103"/>
      <c r="G13" s="103"/>
      <c r="H13" s="103"/>
      <c r="I13" s="103"/>
      <c r="J13" s="103"/>
      <c r="K13" s="103"/>
      <c r="L13" s="103"/>
      <c r="M13" s="103"/>
      <c r="N13" s="103"/>
      <c r="O13" s="103"/>
      <c r="P13" s="103"/>
      <c r="R13" s="63"/>
      <c r="S13" s="63"/>
      <c r="T13" s="63"/>
      <c r="U13" s="63"/>
      <c r="V13" s="63"/>
      <c r="W13" s="63"/>
      <c r="X13" s="63"/>
      <c r="Y13" s="63"/>
      <c r="Z13" s="63"/>
      <c r="AA13" s="63"/>
      <c r="AB13" s="63"/>
      <c r="AC13" s="63"/>
      <c r="AD13" s="63"/>
    </row>
    <row r="14" spans="1:30" ht="13" x14ac:dyDescent="0.35">
      <c r="A14" s="24">
        <v>1</v>
      </c>
      <c r="C14" s="10"/>
      <c r="D14" s="103"/>
      <c r="E14" s="5"/>
      <c r="F14" s="5"/>
      <c r="G14" s="8"/>
      <c r="H14" s="5"/>
      <c r="I14" s="5"/>
      <c r="J14" s="9"/>
      <c r="K14" s="8"/>
      <c r="L14" s="5"/>
      <c r="M14" s="5"/>
      <c r="N14" s="9"/>
      <c r="O14" s="5"/>
      <c r="P14" s="5"/>
      <c r="R14" s="63" t="s">
        <v>49</v>
      </c>
      <c r="S14" s="63" t="s">
        <v>47</v>
      </c>
      <c r="T14" s="63" t="s">
        <v>47</v>
      </c>
      <c r="U14" s="63" t="s">
        <v>47</v>
      </c>
      <c r="V14" s="63" t="s">
        <v>47</v>
      </c>
      <c r="W14" s="63" t="s">
        <v>47</v>
      </c>
      <c r="X14" s="63" t="s">
        <v>47</v>
      </c>
      <c r="Y14" s="63" t="s">
        <v>47</v>
      </c>
      <c r="Z14" s="63" t="s">
        <v>47</v>
      </c>
      <c r="AA14" s="63" t="s">
        <v>47</v>
      </c>
      <c r="AB14" s="63" t="s">
        <v>47</v>
      </c>
      <c r="AC14" s="63" t="s">
        <v>47</v>
      </c>
      <c r="AD14" s="63" t="s">
        <v>47</v>
      </c>
    </row>
    <row r="15" spans="1:30" s="93" customFormat="1" ht="5.25" customHeight="1" x14ac:dyDescent="0.35">
      <c r="C15" s="103"/>
      <c r="D15" s="103"/>
      <c r="E15" s="103"/>
      <c r="F15" s="103"/>
      <c r="G15" s="103"/>
      <c r="H15" s="103"/>
      <c r="I15" s="103"/>
      <c r="J15" s="103"/>
      <c r="K15" s="103"/>
      <c r="L15" s="103"/>
      <c r="M15" s="103"/>
      <c r="N15" s="103"/>
      <c r="O15" s="103"/>
      <c r="P15" s="103"/>
      <c r="R15" s="63"/>
      <c r="S15" s="63"/>
      <c r="T15" s="63"/>
      <c r="U15" s="63"/>
      <c r="V15" s="63"/>
      <c r="W15" s="63"/>
      <c r="X15" s="63"/>
      <c r="Y15" s="63"/>
      <c r="Z15" s="63"/>
      <c r="AA15" s="63"/>
      <c r="AB15" s="63"/>
      <c r="AC15" s="63"/>
      <c r="AD15" s="63"/>
    </row>
    <row r="16" spans="1:30" ht="13" x14ac:dyDescent="0.35">
      <c r="A16" s="24" t="str">
        <f>IF(NOT(ISBLANK(C16)),A14+1,"")</f>
        <v/>
      </c>
      <c r="C16" s="5"/>
      <c r="D16" s="103"/>
      <c r="E16" s="5"/>
      <c r="F16" s="5"/>
      <c r="G16" s="8"/>
      <c r="H16" s="5"/>
      <c r="I16" s="5"/>
      <c r="J16" s="9"/>
      <c r="K16" s="8"/>
      <c r="L16" s="5"/>
      <c r="M16" s="5"/>
      <c r="N16" s="9"/>
      <c r="O16" s="5"/>
      <c r="P16" s="5"/>
      <c r="R16" s="63" t="s">
        <v>50</v>
      </c>
      <c r="S16" s="63"/>
      <c r="T16" s="63"/>
      <c r="U16" s="63"/>
      <c r="V16" s="63" t="s">
        <v>48</v>
      </c>
      <c r="W16" s="63"/>
      <c r="X16" s="63"/>
      <c r="Y16" s="63"/>
      <c r="Z16" s="63"/>
      <c r="AA16" s="63"/>
      <c r="AB16" s="63"/>
      <c r="AC16" s="63"/>
      <c r="AD16" s="63"/>
    </row>
    <row r="17" spans="1:30" ht="5.25" customHeight="1" x14ac:dyDescent="0.35">
      <c r="A17" s="107"/>
      <c r="B17" s="107"/>
      <c r="C17" s="103"/>
      <c r="D17" s="103"/>
      <c r="E17" s="103"/>
      <c r="F17" s="103"/>
      <c r="G17" s="103"/>
      <c r="H17" s="103"/>
      <c r="I17" s="103"/>
      <c r="J17" s="103"/>
      <c r="K17" s="103"/>
      <c r="L17" s="103"/>
      <c r="M17" s="103"/>
      <c r="N17" s="103"/>
      <c r="O17" s="103"/>
      <c r="P17" s="103"/>
      <c r="R17" s="63"/>
      <c r="S17" s="63"/>
      <c r="T17" s="63"/>
      <c r="U17" s="63"/>
      <c r="V17" s="63"/>
      <c r="W17" s="63"/>
      <c r="X17" s="63"/>
      <c r="Y17" s="63"/>
      <c r="Z17" s="63"/>
      <c r="AA17" s="63"/>
      <c r="AB17" s="63"/>
      <c r="AC17" s="63"/>
      <c r="AD17" s="63"/>
    </row>
    <row r="18" spans="1:30" ht="13" x14ac:dyDescent="0.35">
      <c r="A18" s="106" t="str">
        <f>IF(NOT(ISBLANK(C18)),A16+1,"")</f>
        <v/>
      </c>
      <c r="B18" s="107"/>
      <c r="C18" s="5"/>
      <c r="D18" s="103"/>
      <c r="E18" s="5"/>
      <c r="F18" s="5"/>
      <c r="G18" s="8"/>
      <c r="H18" s="5"/>
      <c r="I18" s="5"/>
      <c r="J18" s="9"/>
      <c r="K18" s="8"/>
      <c r="L18" s="5"/>
      <c r="M18" s="5"/>
      <c r="N18" s="9"/>
      <c r="O18" s="5"/>
      <c r="P18" s="5"/>
      <c r="R18" s="63" t="s">
        <v>46</v>
      </c>
      <c r="S18" s="63"/>
      <c r="T18" s="63"/>
      <c r="U18" s="63"/>
      <c r="V18" s="63"/>
      <c r="W18" s="63"/>
      <c r="X18" s="63"/>
      <c r="Y18" s="63"/>
      <c r="Z18" s="63"/>
      <c r="AA18" s="63"/>
      <c r="AB18" s="63"/>
      <c r="AC18" s="63"/>
      <c r="AD18" s="63" t="s">
        <v>48</v>
      </c>
    </row>
    <row r="19" spans="1:30" s="93" customFormat="1" ht="5.25" customHeight="1" x14ac:dyDescent="0.35">
      <c r="A19" s="107"/>
      <c r="B19" s="107"/>
      <c r="C19" s="103"/>
      <c r="D19" s="103"/>
      <c r="E19" s="103"/>
      <c r="F19" s="103"/>
      <c r="G19" s="103"/>
      <c r="H19" s="103"/>
      <c r="I19" s="103"/>
      <c r="J19" s="103"/>
      <c r="K19" s="103"/>
      <c r="L19" s="103"/>
      <c r="M19" s="103"/>
      <c r="N19" s="103"/>
      <c r="O19" s="103"/>
      <c r="P19" s="103"/>
    </row>
    <row r="20" spans="1:30" x14ac:dyDescent="0.35">
      <c r="A20" s="106" t="str">
        <f>IF(NOT(ISBLANK(C20)),A18+1,"")</f>
        <v/>
      </c>
      <c r="B20" s="107"/>
      <c r="C20" s="5"/>
      <c r="D20" s="103"/>
      <c r="E20" s="5"/>
      <c r="F20" s="5"/>
      <c r="G20" s="8"/>
      <c r="H20" s="5"/>
      <c r="I20" s="5"/>
      <c r="J20" s="9"/>
      <c r="K20" s="8"/>
      <c r="L20" s="5"/>
      <c r="M20" s="5"/>
      <c r="N20" s="9"/>
      <c r="O20" s="5"/>
      <c r="P20" s="5"/>
    </row>
    <row r="21" spans="1:30" s="93" customFormat="1" ht="5.25" customHeight="1" x14ac:dyDescent="0.35">
      <c r="A21" s="107"/>
      <c r="B21" s="107"/>
      <c r="C21" s="103"/>
      <c r="D21" s="103"/>
      <c r="E21" s="103"/>
      <c r="F21" s="103"/>
      <c r="G21" s="103"/>
      <c r="H21" s="103"/>
      <c r="I21" s="103"/>
      <c r="J21" s="103"/>
      <c r="K21" s="103"/>
      <c r="L21" s="103"/>
      <c r="M21" s="103"/>
      <c r="N21" s="103"/>
      <c r="O21" s="103"/>
      <c r="P21" s="103"/>
    </row>
    <row r="22" spans="1:30" x14ac:dyDescent="0.35">
      <c r="A22" s="106" t="str">
        <f>IF(NOT(ISBLANK(C22)),A20+1,"")</f>
        <v/>
      </c>
      <c r="B22" s="107"/>
      <c r="C22" s="5"/>
      <c r="D22" s="103"/>
      <c r="E22" s="5"/>
      <c r="F22" s="5"/>
      <c r="G22" s="8"/>
      <c r="H22" s="5"/>
      <c r="I22" s="5"/>
      <c r="J22" s="9"/>
      <c r="K22" s="8"/>
      <c r="L22" s="5"/>
      <c r="M22" s="5"/>
      <c r="N22" s="9"/>
      <c r="O22" s="5"/>
      <c r="P22" s="5"/>
    </row>
    <row r="23" spans="1:30" s="93" customFormat="1" ht="5.25" customHeight="1" x14ac:dyDescent="0.35">
      <c r="A23" s="107"/>
      <c r="B23" s="107"/>
      <c r="C23" s="103"/>
      <c r="D23" s="103"/>
      <c r="E23" s="103"/>
      <c r="F23" s="103"/>
      <c r="G23" s="103"/>
      <c r="H23" s="103"/>
      <c r="I23" s="103"/>
      <c r="J23" s="103"/>
      <c r="K23" s="103"/>
      <c r="L23" s="103"/>
      <c r="M23" s="103"/>
      <c r="N23" s="103"/>
      <c r="O23" s="103"/>
      <c r="P23" s="103"/>
    </row>
    <row r="24" spans="1:30" x14ac:dyDescent="0.35">
      <c r="A24" s="106" t="str">
        <f>IF(NOT(ISBLANK(C24)),A22+1,"")</f>
        <v/>
      </c>
      <c r="B24" s="107"/>
      <c r="C24" s="5"/>
      <c r="D24" s="103"/>
      <c r="E24" s="5"/>
      <c r="F24" s="5"/>
      <c r="G24" s="8"/>
      <c r="H24" s="5"/>
      <c r="I24" s="5"/>
      <c r="J24" s="9"/>
      <c r="K24" s="8"/>
      <c r="L24" s="5"/>
      <c r="M24" s="5"/>
      <c r="N24" s="9"/>
      <c r="O24" s="5"/>
      <c r="P24" s="5"/>
    </row>
    <row r="25" spans="1:30" s="103" customFormat="1" ht="5.25" customHeight="1" x14ac:dyDescent="0.35">
      <c r="A25" s="107"/>
      <c r="B25" s="107"/>
    </row>
    <row r="26" spans="1:30" x14ac:dyDescent="0.35">
      <c r="A26" s="106" t="str">
        <f>IF(NOT(ISBLANK(C26)),A24+1,"")</f>
        <v/>
      </c>
      <c r="B26" s="107"/>
      <c r="C26" s="5"/>
      <c r="D26" s="103"/>
      <c r="E26" s="5"/>
      <c r="F26" s="5"/>
      <c r="G26" s="8"/>
      <c r="H26" s="5"/>
      <c r="I26" s="5"/>
      <c r="J26" s="9"/>
      <c r="K26" s="8"/>
      <c r="L26" s="5"/>
      <c r="M26" s="5"/>
      <c r="N26" s="9"/>
      <c r="O26" s="5"/>
      <c r="P26" s="5"/>
    </row>
    <row r="27" spans="1:30" s="93" customFormat="1" ht="5.25" customHeight="1" x14ac:dyDescent="0.35">
      <c r="A27" s="107"/>
      <c r="B27" s="107"/>
      <c r="C27" s="103"/>
      <c r="D27" s="103"/>
      <c r="E27" s="103"/>
      <c r="F27" s="103"/>
      <c r="G27" s="103"/>
      <c r="H27" s="103"/>
      <c r="I27" s="103"/>
      <c r="J27" s="103"/>
      <c r="K27" s="103"/>
      <c r="L27" s="103"/>
      <c r="M27" s="103"/>
      <c r="N27" s="103"/>
      <c r="O27" s="103"/>
      <c r="P27" s="103"/>
    </row>
    <row r="28" spans="1:30" x14ac:dyDescent="0.35">
      <c r="A28" s="106" t="str">
        <f>IF(NOT(ISBLANK(C28)),A26+1,"")</f>
        <v/>
      </c>
      <c r="B28" s="107"/>
      <c r="C28" s="5"/>
      <c r="D28" s="103"/>
      <c r="E28" s="5"/>
      <c r="F28" s="5"/>
      <c r="G28" s="8"/>
      <c r="H28" s="5"/>
      <c r="I28" s="5"/>
      <c r="J28" s="9"/>
      <c r="K28" s="8"/>
      <c r="L28" s="5"/>
      <c r="M28" s="5"/>
      <c r="N28" s="9"/>
      <c r="O28" s="5"/>
      <c r="P28" s="5"/>
    </row>
    <row r="29" spans="1:30" ht="5.25" customHeight="1" x14ac:dyDescent="0.35">
      <c r="A29" s="107"/>
      <c r="B29" s="107"/>
      <c r="C29" s="103"/>
      <c r="D29" s="103"/>
      <c r="E29" s="103"/>
      <c r="F29" s="103"/>
      <c r="G29" s="103"/>
      <c r="H29" s="103"/>
      <c r="I29" s="103"/>
      <c r="J29" s="103"/>
      <c r="K29" s="103"/>
      <c r="L29" s="103"/>
      <c r="M29" s="103"/>
      <c r="N29" s="103"/>
      <c r="O29" s="103"/>
      <c r="P29" s="103"/>
    </row>
    <row r="30" spans="1:30" x14ac:dyDescent="0.35">
      <c r="A30" s="106" t="str">
        <f>IF(NOT(ISBLANK(C30)),A28+1,"")</f>
        <v/>
      </c>
      <c r="B30" s="107"/>
      <c r="C30" s="5"/>
      <c r="D30" s="103"/>
      <c r="E30" s="5"/>
      <c r="F30" s="5"/>
      <c r="G30" s="8"/>
      <c r="H30" s="5"/>
      <c r="I30" s="5"/>
      <c r="J30" s="9"/>
      <c r="K30" s="8"/>
      <c r="L30" s="5"/>
      <c r="M30" s="5"/>
      <c r="N30" s="9"/>
      <c r="O30" s="5"/>
      <c r="P30" s="5"/>
    </row>
    <row r="31" spans="1:30" ht="5.25" customHeight="1" x14ac:dyDescent="0.35">
      <c r="A31" s="107"/>
      <c r="B31" s="107"/>
      <c r="C31" s="103"/>
      <c r="D31" s="103"/>
      <c r="E31" s="103"/>
      <c r="F31" s="103"/>
      <c r="G31" s="103"/>
      <c r="H31" s="103"/>
      <c r="I31" s="103"/>
      <c r="J31" s="103"/>
      <c r="K31" s="103"/>
      <c r="L31" s="103"/>
      <c r="M31" s="103"/>
      <c r="N31" s="103"/>
      <c r="O31" s="103"/>
      <c r="P31" s="103"/>
    </row>
    <row r="32" spans="1:30" x14ac:dyDescent="0.35">
      <c r="A32" s="106" t="str">
        <f>IF(NOT(ISBLANK(C32)),A30+1,"")</f>
        <v/>
      </c>
      <c r="B32" s="107"/>
      <c r="C32" s="5"/>
      <c r="D32" s="103"/>
      <c r="E32" s="5"/>
      <c r="F32" s="5"/>
      <c r="G32" s="8"/>
      <c r="H32" s="5"/>
      <c r="I32" s="5"/>
      <c r="J32" s="9"/>
      <c r="K32" s="8"/>
      <c r="L32" s="5"/>
      <c r="M32" s="5"/>
      <c r="N32" s="9"/>
      <c r="O32" s="5"/>
      <c r="P32" s="5"/>
    </row>
    <row r="33" spans="1:16" ht="5.25" customHeight="1" x14ac:dyDescent="0.35">
      <c r="A33" s="107"/>
      <c r="B33" s="107"/>
      <c r="C33" s="103"/>
      <c r="D33" s="103"/>
      <c r="E33" s="103"/>
      <c r="F33" s="103"/>
      <c r="G33" s="103"/>
      <c r="H33" s="103"/>
      <c r="I33" s="103"/>
      <c r="J33" s="103"/>
      <c r="K33" s="103"/>
      <c r="L33" s="103"/>
      <c r="M33" s="103"/>
      <c r="N33" s="103"/>
      <c r="O33" s="103"/>
      <c r="P33" s="103"/>
    </row>
    <row r="34" spans="1:16" x14ac:dyDescent="0.35">
      <c r="A34" s="106" t="str">
        <f>IF(NOT(ISBLANK(C34)),A32+1,"")</f>
        <v/>
      </c>
      <c r="B34" s="107"/>
      <c r="C34" s="5"/>
      <c r="D34" s="103"/>
      <c r="E34" s="5"/>
      <c r="F34" s="5"/>
      <c r="G34" s="8"/>
      <c r="H34" s="5"/>
      <c r="I34" s="5"/>
      <c r="J34" s="9"/>
      <c r="K34" s="8"/>
      <c r="L34" s="5"/>
      <c r="M34" s="5"/>
      <c r="N34" s="9"/>
      <c r="O34" s="5"/>
      <c r="P34" s="5"/>
    </row>
    <row r="35" spans="1:16" ht="5.25" customHeight="1" x14ac:dyDescent="0.35">
      <c r="A35" s="107"/>
      <c r="B35" s="107"/>
      <c r="C35" s="103"/>
      <c r="D35" s="103"/>
      <c r="E35" s="103"/>
      <c r="F35" s="103"/>
      <c r="G35" s="103"/>
      <c r="H35" s="103"/>
      <c r="I35" s="103"/>
      <c r="J35" s="103"/>
      <c r="K35" s="103"/>
      <c r="L35" s="103"/>
      <c r="M35" s="103"/>
      <c r="N35" s="103"/>
      <c r="O35" s="103"/>
      <c r="P35" s="103"/>
    </row>
    <row r="36" spans="1:16" x14ac:dyDescent="0.35">
      <c r="A36" s="106" t="str">
        <f>IF(NOT(ISBLANK(C36)),A34+1,"")</f>
        <v/>
      </c>
      <c r="B36" s="107"/>
      <c r="C36" s="5"/>
      <c r="D36" s="103"/>
      <c r="E36" s="5"/>
      <c r="F36" s="5"/>
      <c r="G36" s="8"/>
      <c r="H36" s="5"/>
      <c r="I36" s="5"/>
      <c r="J36" s="9"/>
      <c r="K36" s="8"/>
      <c r="L36" s="5"/>
      <c r="M36" s="5"/>
      <c r="N36" s="9"/>
      <c r="O36" s="5"/>
      <c r="P36" s="5"/>
    </row>
    <row r="37" spans="1:16" ht="5.25" customHeight="1" x14ac:dyDescent="0.35">
      <c r="A37" s="107"/>
      <c r="B37" s="107"/>
      <c r="C37" s="103"/>
      <c r="D37" s="103"/>
      <c r="E37" s="103"/>
      <c r="F37" s="103"/>
      <c r="G37" s="103"/>
      <c r="H37" s="103"/>
      <c r="I37" s="103"/>
      <c r="J37" s="103"/>
      <c r="K37" s="103"/>
      <c r="L37" s="103"/>
      <c r="M37" s="103"/>
      <c r="N37" s="103"/>
      <c r="O37" s="103"/>
      <c r="P37" s="103"/>
    </row>
    <row r="38" spans="1:16" x14ac:dyDescent="0.35">
      <c r="A38" s="106" t="str">
        <f>IF(NOT(ISBLANK(C38)),A36+1,"")</f>
        <v/>
      </c>
      <c r="B38" s="107"/>
      <c r="C38" s="5"/>
      <c r="D38" s="103"/>
      <c r="E38" s="5"/>
      <c r="F38" s="5"/>
      <c r="G38" s="8"/>
      <c r="H38" s="5"/>
      <c r="I38" s="5"/>
      <c r="J38" s="9"/>
      <c r="K38" s="8"/>
      <c r="L38" s="5"/>
      <c r="M38" s="5"/>
      <c r="N38" s="9"/>
      <c r="O38" s="5"/>
      <c r="P38" s="5"/>
    </row>
    <row r="39" spans="1:16" ht="5.25" customHeight="1" x14ac:dyDescent="0.35">
      <c r="A39" s="107"/>
      <c r="B39" s="107"/>
      <c r="C39" s="103"/>
      <c r="D39" s="103"/>
      <c r="E39" s="103"/>
      <c r="F39" s="103"/>
      <c r="G39" s="103"/>
      <c r="H39" s="103"/>
      <c r="I39" s="103"/>
      <c r="J39" s="103"/>
      <c r="K39" s="103"/>
      <c r="L39" s="103"/>
      <c r="M39" s="103"/>
      <c r="N39" s="103"/>
      <c r="O39" s="103"/>
      <c r="P39" s="103"/>
    </row>
    <row r="40" spans="1:16" x14ac:dyDescent="0.35">
      <c r="A40" s="106" t="str">
        <f>IF(NOT(ISBLANK(C40)),A38+1,"")</f>
        <v/>
      </c>
      <c r="B40" s="107"/>
      <c r="C40" s="5"/>
      <c r="D40" s="103"/>
      <c r="E40" s="5"/>
      <c r="F40" s="5"/>
      <c r="G40" s="8"/>
      <c r="H40" s="5"/>
      <c r="I40" s="5"/>
      <c r="J40" s="9"/>
      <c r="K40" s="8"/>
      <c r="L40" s="5"/>
      <c r="M40" s="5"/>
      <c r="N40" s="9"/>
      <c r="O40" s="5"/>
      <c r="P40" s="5"/>
    </row>
    <row r="41" spans="1:16" ht="5.25" customHeight="1" x14ac:dyDescent="0.35">
      <c r="A41" s="107"/>
      <c r="B41" s="107"/>
      <c r="C41" s="103"/>
      <c r="D41" s="103"/>
      <c r="E41" s="103"/>
      <c r="F41" s="103"/>
      <c r="G41" s="103"/>
      <c r="H41" s="103"/>
      <c r="I41" s="103"/>
      <c r="J41" s="103"/>
      <c r="K41" s="103"/>
      <c r="L41" s="103"/>
      <c r="M41" s="103"/>
      <c r="N41" s="103"/>
      <c r="O41" s="103"/>
      <c r="P41" s="103"/>
    </row>
    <row r="42" spans="1:16" x14ac:dyDescent="0.35">
      <c r="A42" s="106" t="str">
        <f>IF(NOT(ISBLANK(C42)),A40+1,"")</f>
        <v/>
      </c>
      <c r="B42" s="107"/>
      <c r="C42" s="5"/>
      <c r="D42" s="103"/>
      <c r="E42" s="5"/>
      <c r="F42" s="5"/>
      <c r="G42" s="8"/>
      <c r="H42" s="5"/>
      <c r="I42" s="5"/>
      <c r="J42" s="9"/>
      <c r="K42" s="8"/>
      <c r="L42" s="5"/>
      <c r="M42" s="5"/>
      <c r="N42" s="9"/>
      <c r="O42" s="5"/>
      <c r="P42" s="5"/>
    </row>
    <row r="43" spans="1:16" ht="5.25" customHeight="1" x14ac:dyDescent="0.35">
      <c r="A43" s="107"/>
      <c r="B43" s="107"/>
      <c r="C43" s="103"/>
      <c r="D43" s="103"/>
      <c r="E43" s="103"/>
      <c r="F43" s="103"/>
      <c r="G43" s="103"/>
      <c r="H43" s="103"/>
      <c r="I43" s="103"/>
      <c r="J43" s="103"/>
      <c r="K43" s="103"/>
      <c r="L43" s="103"/>
      <c r="M43" s="103"/>
      <c r="N43" s="103"/>
      <c r="O43" s="103"/>
      <c r="P43" s="103"/>
    </row>
    <row r="44" spans="1:16" x14ac:dyDescent="0.35">
      <c r="A44" s="106" t="str">
        <f>IF(NOT(ISBLANK(C44)),A42+1,"")</f>
        <v/>
      </c>
      <c r="B44" s="107"/>
      <c r="C44" s="5"/>
      <c r="D44" s="103"/>
      <c r="E44" s="5"/>
      <c r="F44" s="5"/>
      <c r="G44" s="8"/>
      <c r="H44" s="5"/>
      <c r="I44" s="5"/>
      <c r="J44" s="9"/>
      <c r="K44" s="8"/>
      <c r="L44" s="5"/>
      <c r="M44" s="5"/>
      <c r="N44" s="9"/>
      <c r="O44" s="5"/>
      <c r="P44" s="5"/>
    </row>
    <row r="45" spans="1:16" ht="5.25" customHeight="1" x14ac:dyDescent="0.35">
      <c r="A45" s="107"/>
      <c r="B45" s="107"/>
      <c r="C45" s="103"/>
      <c r="D45" s="103"/>
      <c r="E45" s="103"/>
      <c r="F45" s="103"/>
      <c r="G45" s="103"/>
      <c r="H45" s="103"/>
      <c r="I45" s="103"/>
      <c r="J45" s="103"/>
      <c r="K45" s="103"/>
      <c r="L45" s="103"/>
      <c r="M45" s="103"/>
      <c r="N45" s="103"/>
      <c r="O45" s="103"/>
      <c r="P45" s="103"/>
    </row>
    <row r="46" spans="1:16" x14ac:dyDescent="0.35">
      <c r="A46" s="106" t="str">
        <f>IF(NOT(ISBLANK(C46)),A44+1,"")</f>
        <v/>
      </c>
      <c r="B46" s="107"/>
      <c r="C46" s="5"/>
      <c r="D46" s="103"/>
      <c r="E46" s="5"/>
      <c r="F46" s="5"/>
      <c r="G46" s="8"/>
      <c r="H46" s="5"/>
      <c r="I46" s="5"/>
      <c r="J46" s="9"/>
      <c r="K46" s="8"/>
      <c r="L46" s="5"/>
      <c r="M46" s="5"/>
      <c r="N46" s="9"/>
      <c r="O46" s="5"/>
      <c r="P46" s="5"/>
    </row>
    <row r="47" spans="1:16" ht="5.25" customHeight="1" x14ac:dyDescent="0.35">
      <c r="A47" s="107"/>
      <c r="B47" s="107"/>
      <c r="C47" s="103"/>
      <c r="D47" s="103"/>
      <c r="E47" s="103"/>
      <c r="F47" s="103"/>
      <c r="G47" s="103"/>
      <c r="H47" s="103"/>
      <c r="I47" s="103"/>
      <c r="J47" s="103"/>
      <c r="K47" s="103"/>
      <c r="L47" s="103"/>
      <c r="M47" s="103"/>
      <c r="N47" s="103"/>
      <c r="O47" s="103"/>
      <c r="P47" s="103"/>
    </row>
    <row r="48" spans="1:16" x14ac:dyDescent="0.35">
      <c r="A48" s="106" t="str">
        <f>IF(NOT(ISBLANK(C48)),A46+1,"")</f>
        <v/>
      </c>
      <c r="B48" s="107"/>
      <c r="C48" s="5"/>
      <c r="D48" s="103"/>
      <c r="E48" s="5"/>
      <c r="F48" s="5"/>
      <c r="G48" s="8"/>
      <c r="H48" s="5"/>
      <c r="I48" s="5"/>
      <c r="J48" s="9"/>
      <c r="K48" s="8"/>
      <c r="L48" s="5"/>
      <c r="M48" s="5"/>
      <c r="N48" s="9"/>
      <c r="O48" s="5"/>
      <c r="P48" s="5"/>
    </row>
    <row r="49" spans="1:16" ht="5.25" customHeight="1" x14ac:dyDescent="0.35">
      <c r="A49" s="107"/>
      <c r="B49" s="107"/>
      <c r="C49" s="103"/>
      <c r="D49" s="103"/>
      <c r="E49" s="103"/>
      <c r="F49" s="103"/>
      <c r="G49" s="103"/>
      <c r="H49" s="103"/>
      <c r="I49" s="103"/>
      <c r="J49" s="103"/>
      <c r="K49" s="103"/>
      <c r="L49" s="103"/>
      <c r="M49" s="103"/>
      <c r="N49" s="103"/>
      <c r="O49" s="103"/>
      <c r="P49" s="103"/>
    </row>
    <row r="50" spans="1:16" x14ac:dyDescent="0.35">
      <c r="A50" s="106" t="str">
        <f>IF(NOT(ISBLANK(C50)),A48+1,"")</f>
        <v/>
      </c>
      <c r="B50" s="107"/>
      <c r="C50" s="5"/>
      <c r="D50" s="103"/>
      <c r="E50" s="5"/>
      <c r="F50" s="5"/>
      <c r="G50" s="8"/>
      <c r="H50" s="5"/>
      <c r="I50" s="5"/>
      <c r="J50" s="9"/>
      <c r="K50" s="8"/>
      <c r="L50" s="5"/>
      <c r="M50" s="5"/>
      <c r="N50" s="9"/>
      <c r="O50" s="5"/>
      <c r="P50" s="5"/>
    </row>
    <row r="51" spans="1:16" ht="5.25" customHeight="1" x14ac:dyDescent="0.35">
      <c r="A51" s="107"/>
      <c r="B51" s="107"/>
      <c r="C51" s="103"/>
      <c r="D51" s="103"/>
      <c r="E51" s="103"/>
      <c r="F51" s="103"/>
      <c r="G51" s="103"/>
      <c r="H51" s="103"/>
      <c r="I51" s="103"/>
      <c r="J51" s="103"/>
      <c r="K51" s="103"/>
      <c r="L51" s="103"/>
      <c r="M51" s="103"/>
      <c r="N51" s="103"/>
      <c r="O51" s="103"/>
      <c r="P51" s="103"/>
    </row>
    <row r="52" spans="1:16" x14ac:dyDescent="0.35">
      <c r="A52" s="106" t="str">
        <f>IF(NOT(ISBLANK(C52)),A50+1,"")</f>
        <v/>
      </c>
      <c r="B52" s="107"/>
      <c r="C52" s="5"/>
      <c r="D52" s="103"/>
      <c r="E52" s="5"/>
      <c r="F52" s="5"/>
      <c r="G52" s="8"/>
      <c r="H52" s="5"/>
      <c r="I52" s="5"/>
      <c r="J52" s="9"/>
      <c r="K52" s="8"/>
      <c r="L52" s="5"/>
      <c r="M52" s="5"/>
      <c r="N52" s="9"/>
      <c r="O52" s="5"/>
      <c r="P52" s="5"/>
    </row>
    <row r="53" spans="1:16" ht="5.25" customHeight="1" x14ac:dyDescent="0.35">
      <c r="A53" s="107"/>
      <c r="B53" s="107"/>
      <c r="C53" s="103"/>
      <c r="D53" s="103"/>
      <c r="E53" s="103"/>
      <c r="F53" s="103"/>
      <c r="G53" s="103"/>
      <c r="H53" s="103"/>
      <c r="I53" s="103"/>
      <c r="J53" s="103"/>
      <c r="K53" s="103"/>
      <c r="L53" s="103"/>
      <c r="M53" s="103"/>
      <c r="N53" s="103"/>
      <c r="O53" s="103"/>
      <c r="P53" s="103"/>
    </row>
    <row r="54" spans="1:16" x14ac:dyDescent="0.35">
      <c r="A54" s="106" t="str">
        <f>IF(NOT(ISBLANK(C54)),A52+1,"")</f>
        <v/>
      </c>
      <c r="B54" s="107"/>
      <c r="C54" s="5"/>
      <c r="D54" s="103"/>
      <c r="E54" s="5"/>
      <c r="F54" s="5"/>
      <c r="G54" s="8"/>
      <c r="H54" s="5"/>
      <c r="I54" s="5"/>
      <c r="J54" s="9"/>
      <c r="K54" s="8"/>
      <c r="L54" s="5"/>
      <c r="M54" s="5"/>
      <c r="N54" s="9"/>
      <c r="O54" s="5"/>
      <c r="P54" s="5"/>
    </row>
    <row r="55" spans="1:16" ht="5.25" customHeight="1" x14ac:dyDescent="0.35">
      <c r="A55" s="107"/>
      <c r="B55" s="107"/>
      <c r="C55" s="103"/>
      <c r="D55" s="103"/>
      <c r="E55" s="103"/>
      <c r="F55" s="103"/>
      <c r="G55" s="103"/>
      <c r="H55" s="103"/>
      <c r="I55" s="103"/>
      <c r="J55" s="103"/>
      <c r="K55" s="103"/>
      <c r="L55" s="103"/>
      <c r="M55" s="103"/>
      <c r="N55" s="103"/>
      <c r="O55" s="103"/>
      <c r="P55" s="103"/>
    </row>
    <row r="56" spans="1:16" x14ac:dyDescent="0.35">
      <c r="A56" s="106" t="str">
        <f>IF(NOT(ISBLANK(C56)),A54+1,"")</f>
        <v/>
      </c>
      <c r="B56" s="107"/>
      <c r="C56" s="5"/>
      <c r="D56" s="103"/>
      <c r="E56" s="5"/>
      <c r="F56" s="5"/>
      <c r="G56" s="8"/>
      <c r="H56" s="5"/>
      <c r="I56" s="5"/>
      <c r="J56" s="9"/>
      <c r="K56" s="8"/>
      <c r="L56" s="5"/>
      <c r="M56" s="5"/>
      <c r="N56" s="9"/>
      <c r="O56" s="5"/>
      <c r="P56" s="5"/>
    </row>
    <row r="57" spans="1:16" ht="5.25" customHeight="1" x14ac:dyDescent="0.35">
      <c r="A57" s="107"/>
      <c r="B57" s="107"/>
      <c r="C57" s="103"/>
      <c r="D57" s="103"/>
      <c r="E57" s="103"/>
      <c r="F57" s="103"/>
      <c r="G57" s="103"/>
      <c r="H57" s="103"/>
      <c r="I57" s="103"/>
      <c r="J57" s="103"/>
      <c r="K57" s="103"/>
      <c r="L57" s="103"/>
      <c r="M57" s="103"/>
      <c r="N57" s="103"/>
      <c r="O57" s="103"/>
      <c r="P57" s="103"/>
    </row>
    <row r="58" spans="1:16" x14ac:dyDescent="0.35">
      <c r="A58" s="106" t="str">
        <f>IF(NOT(ISBLANK(C58)),A56+1,"")</f>
        <v/>
      </c>
      <c r="B58" s="107"/>
      <c r="C58" s="5"/>
      <c r="D58" s="103"/>
      <c r="E58" s="5"/>
      <c r="F58" s="5"/>
      <c r="G58" s="8"/>
      <c r="H58" s="5"/>
      <c r="I58" s="5"/>
      <c r="J58" s="9"/>
      <c r="K58" s="8"/>
      <c r="L58" s="5"/>
      <c r="M58" s="5"/>
      <c r="N58" s="9"/>
      <c r="O58" s="5"/>
      <c r="P58" s="5"/>
    </row>
    <row r="59" spans="1:16" ht="5.25" customHeight="1" x14ac:dyDescent="0.35">
      <c r="A59" s="107"/>
      <c r="B59" s="107"/>
      <c r="C59" s="103"/>
      <c r="D59" s="103"/>
      <c r="E59" s="103"/>
      <c r="F59" s="103"/>
      <c r="G59" s="103"/>
      <c r="H59" s="103"/>
      <c r="I59" s="103"/>
      <c r="J59" s="103"/>
      <c r="K59" s="103"/>
      <c r="L59" s="103"/>
      <c r="M59" s="103"/>
      <c r="N59" s="103"/>
      <c r="O59" s="103"/>
      <c r="P59" s="103"/>
    </row>
    <row r="60" spans="1:16" x14ac:dyDescent="0.35">
      <c r="A60" s="106" t="str">
        <f>IF(NOT(ISBLANK(C60)),A58+1,"")</f>
        <v/>
      </c>
      <c r="B60" s="107"/>
      <c r="C60" s="5"/>
      <c r="D60" s="103"/>
      <c r="E60" s="5"/>
      <c r="F60" s="5"/>
      <c r="G60" s="8"/>
      <c r="H60" s="5"/>
      <c r="I60" s="5"/>
      <c r="J60" s="9"/>
      <c r="K60" s="8"/>
      <c r="L60" s="5"/>
      <c r="M60" s="5"/>
      <c r="N60" s="9"/>
      <c r="O60" s="5"/>
      <c r="P60" s="5"/>
    </row>
    <row r="61" spans="1:16" ht="5.25" customHeight="1" x14ac:dyDescent="0.35">
      <c r="A61" s="107"/>
      <c r="B61" s="107"/>
      <c r="C61" s="103"/>
      <c r="D61" s="103"/>
      <c r="E61" s="103"/>
      <c r="F61" s="103"/>
      <c r="G61" s="103"/>
      <c r="H61" s="103"/>
      <c r="I61" s="103"/>
      <c r="J61" s="103"/>
      <c r="K61" s="103"/>
      <c r="L61" s="103"/>
      <c r="M61" s="103"/>
      <c r="N61" s="103"/>
      <c r="O61" s="103"/>
      <c r="P61" s="103"/>
    </row>
    <row r="62" spans="1:16" x14ac:dyDescent="0.35">
      <c r="A62" s="106" t="str">
        <f>IF(NOT(ISBLANK(C62)),A60+1,"")</f>
        <v/>
      </c>
      <c r="B62" s="107"/>
      <c r="C62" s="5"/>
      <c r="D62" s="103"/>
      <c r="E62" s="5"/>
      <c r="F62" s="5"/>
      <c r="G62" s="8"/>
      <c r="H62" s="5"/>
      <c r="I62" s="5"/>
      <c r="J62" s="9"/>
      <c r="K62" s="8"/>
      <c r="L62" s="5"/>
      <c r="M62" s="5"/>
      <c r="N62" s="9"/>
      <c r="O62" s="5"/>
      <c r="P62" s="5"/>
    </row>
    <row r="63" spans="1:16" s="56" customFormat="1" ht="5.25" customHeight="1" x14ac:dyDescent="0.35">
      <c r="A63" s="107"/>
      <c r="B63" s="107"/>
      <c r="C63" s="103"/>
      <c r="D63" s="103"/>
      <c r="E63" s="103"/>
      <c r="F63" s="103"/>
      <c r="G63" s="103"/>
      <c r="H63" s="103"/>
      <c r="I63" s="103"/>
      <c r="J63" s="103"/>
      <c r="K63" s="103"/>
      <c r="L63" s="103"/>
      <c r="M63" s="103"/>
      <c r="N63" s="103"/>
      <c r="O63" s="103"/>
      <c r="P63" s="103"/>
    </row>
    <row r="64" spans="1:16" s="56" customFormat="1" x14ac:dyDescent="0.35">
      <c r="A64" s="106" t="str">
        <f>IF(NOT(ISBLANK(C64)),A62+1,"")</f>
        <v/>
      </c>
      <c r="B64" s="107"/>
      <c r="C64" s="5"/>
      <c r="D64" s="103"/>
      <c r="E64" s="5"/>
      <c r="F64" s="5"/>
      <c r="G64" s="8"/>
      <c r="H64" s="5"/>
      <c r="I64" s="5"/>
      <c r="J64" s="9"/>
      <c r="K64" s="8"/>
      <c r="L64" s="5"/>
      <c r="M64" s="5"/>
      <c r="N64" s="9"/>
      <c r="O64" s="5"/>
      <c r="P64" s="5"/>
    </row>
    <row r="65" spans="1:16" s="56" customFormat="1" ht="5.25" customHeight="1" x14ac:dyDescent="0.35">
      <c r="A65" s="107"/>
      <c r="B65" s="107"/>
      <c r="C65" s="103"/>
      <c r="D65" s="103"/>
      <c r="E65" s="103"/>
      <c r="F65" s="103"/>
      <c r="G65" s="103"/>
      <c r="H65" s="103"/>
      <c r="I65" s="103"/>
      <c r="J65" s="103"/>
      <c r="K65" s="103"/>
      <c r="L65" s="103"/>
      <c r="M65" s="103"/>
      <c r="N65" s="103"/>
      <c r="O65" s="103"/>
      <c r="P65" s="103"/>
    </row>
    <row r="66" spans="1:16" s="56" customFormat="1" x14ac:dyDescent="0.35">
      <c r="A66" s="106" t="str">
        <f>IF(NOT(ISBLANK(C66)),A64+1,"")</f>
        <v/>
      </c>
      <c r="B66" s="107"/>
      <c r="C66" s="5"/>
      <c r="D66" s="103"/>
      <c r="E66" s="5"/>
      <c r="F66" s="5"/>
      <c r="G66" s="8"/>
      <c r="H66" s="5"/>
      <c r="I66" s="5"/>
      <c r="J66" s="9"/>
      <c r="K66" s="8"/>
      <c r="L66" s="5"/>
      <c r="M66" s="5"/>
      <c r="N66" s="9"/>
      <c r="O66" s="5"/>
      <c r="P66" s="5"/>
    </row>
    <row r="67" spans="1:16" s="56" customFormat="1" ht="5.25" customHeight="1" x14ac:dyDescent="0.35">
      <c r="A67" s="107"/>
      <c r="B67" s="107"/>
      <c r="C67" s="103"/>
      <c r="D67" s="103"/>
      <c r="E67" s="103"/>
      <c r="F67" s="103"/>
      <c r="G67" s="103"/>
      <c r="H67" s="103"/>
      <c r="I67" s="103"/>
      <c r="J67" s="103"/>
      <c r="K67" s="103"/>
      <c r="L67" s="103"/>
      <c r="M67" s="103"/>
      <c r="N67" s="103"/>
      <c r="O67" s="103"/>
      <c r="P67" s="103"/>
    </row>
    <row r="68" spans="1:16" s="56" customFormat="1" x14ac:dyDescent="0.35">
      <c r="A68" s="106" t="str">
        <f>IF(NOT(ISBLANK(C68)),A66+1,"")</f>
        <v/>
      </c>
      <c r="B68" s="107"/>
      <c r="C68" s="5"/>
      <c r="D68" s="103"/>
      <c r="E68" s="5"/>
      <c r="F68" s="5"/>
      <c r="G68" s="8"/>
      <c r="H68" s="5"/>
      <c r="I68" s="5"/>
      <c r="J68" s="9"/>
      <c r="K68" s="8"/>
      <c r="L68" s="5"/>
      <c r="M68" s="5"/>
      <c r="N68" s="9"/>
      <c r="O68" s="5"/>
      <c r="P68" s="5"/>
    </row>
    <row r="69" spans="1:16" s="56" customFormat="1" ht="5.25" customHeight="1" x14ac:dyDescent="0.35">
      <c r="A69" s="107"/>
      <c r="B69" s="107"/>
      <c r="C69" s="103"/>
      <c r="D69" s="103"/>
      <c r="E69" s="103"/>
      <c r="F69" s="103"/>
      <c r="G69" s="103"/>
      <c r="H69" s="103"/>
      <c r="I69" s="103"/>
      <c r="J69" s="103"/>
      <c r="K69" s="103"/>
      <c r="L69" s="103"/>
      <c r="M69" s="103"/>
      <c r="N69" s="103"/>
      <c r="O69" s="103"/>
      <c r="P69" s="103"/>
    </row>
    <row r="70" spans="1:16" s="56" customFormat="1" x14ac:dyDescent="0.35">
      <c r="A70" s="106" t="str">
        <f>IF(NOT(ISBLANK(C70)),A68+1,"")</f>
        <v/>
      </c>
      <c r="B70" s="107"/>
      <c r="C70" s="5"/>
      <c r="D70" s="103"/>
      <c r="E70" s="5"/>
      <c r="F70" s="5"/>
      <c r="G70" s="8"/>
      <c r="H70" s="5"/>
      <c r="I70" s="5"/>
      <c r="J70" s="9"/>
      <c r="K70" s="8"/>
      <c r="L70" s="5"/>
      <c r="M70" s="5"/>
      <c r="N70" s="9"/>
      <c r="O70" s="5"/>
      <c r="P70" s="5"/>
    </row>
    <row r="71" spans="1:16" s="56" customFormat="1" ht="5.25" customHeight="1" x14ac:dyDescent="0.35">
      <c r="A71" s="107"/>
      <c r="B71" s="107"/>
      <c r="C71" s="103"/>
      <c r="D71" s="103"/>
      <c r="E71" s="103"/>
      <c r="F71" s="103"/>
      <c r="G71" s="103"/>
      <c r="H71" s="103"/>
      <c r="I71" s="103"/>
      <c r="J71" s="103"/>
      <c r="K71" s="103"/>
      <c r="L71" s="103"/>
      <c r="M71" s="103"/>
      <c r="N71" s="103"/>
      <c r="O71" s="103"/>
      <c r="P71" s="103"/>
    </row>
    <row r="72" spans="1:16" s="56" customFormat="1" x14ac:dyDescent="0.35">
      <c r="A72" s="106" t="str">
        <f>IF(NOT(ISBLANK(C72)),A70+1,"")</f>
        <v/>
      </c>
      <c r="B72" s="107"/>
      <c r="C72" s="5"/>
      <c r="D72" s="103"/>
      <c r="E72" s="5"/>
      <c r="F72" s="5"/>
      <c r="G72" s="8"/>
      <c r="H72" s="5"/>
      <c r="I72" s="5"/>
      <c r="J72" s="9"/>
      <c r="K72" s="8"/>
      <c r="L72" s="5"/>
      <c r="M72" s="5"/>
      <c r="N72" s="9"/>
      <c r="O72" s="5"/>
      <c r="P72" s="5"/>
    </row>
    <row r="73" spans="1:16" s="56" customFormat="1" ht="5.25" customHeight="1" x14ac:dyDescent="0.35">
      <c r="A73" s="107"/>
      <c r="B73" s="107"/>
      <c r="C73" s="103"/>
      <c r="D73" s="103"/>
      <c r="E73" s="103"/>
      <c r="F73" s="103"/>
      <c r="G73" s="103"/>
      <c r="H73" s="103"/>
      <c r="I73" s="103"/>
      <c r="J73" s="103"/>
      <c r="K73" s="103"/>
      <c r="L73" s="103"/>
      <c r="M73" s="103"/>
      <c r="N73" s="103"/>
      <c r="O73" s="103"/>
      <c r="P73" s="103"/>
    </row>
    <row r="74" spans="1:16" s="56" customFormat="1" x14ac:dyDescent="0.35">
      <c r="A74" s="106" t="str">
        <f>IF(NOT(ISBLANK(C74)),A72+1,"")</f>
        <v/>
      </c>
      <c r="B74" s="107"/>
      <c r="C74" s="5"/>
      <c r="D74" s="103"/>
      <c r="E74" s="5"/>
      <c r="F74" s="5"/>
      <c r="G74" s="8"/>
      <c r="H74" s="5"/>
      <c r="I74" s="5"/>
      <c r="J74" s="9"/>
      <c r="K74" s="8"/>
      <c r="L74" s="5"/>
      <c r="M74" s="5"/>
      <c r="N74" s="9"/>
      <c r="O74" s="5"/>
      <c r="P74" s="5"/>
    </row>
    <row r="75" spans="1:16" s="56" customFormat="1" ht="5.25" customHeight="1" x14ac:dyDescent="0.35">
      <c r="A75" s="107"/>
      <c r="B75" s="107"/>
      <c r="C75" s="103"/>
      <c r="D75" s="103"/>
      <c r="E75" s="103"/>
      <c r="F75" s="103"/>
      <c r="G75" s="103"/>
      <c r="H75" s="103"/>
      <c r="I75" s="103"/>
      <c r="J75" s="103"/>
      <c r="K75" s="103"/>
      <c r="L75" s="103"/>
      <c r="M75" s="103"/>
      <c r="N75" s="103"/>
      <c r="O75" s="103"/>
      <c r="P75" s="103"/>
    </row>
    <row r="76" spans="1:16" s="56" customFormat="1" x14ac:dyDescent="0.35">
      <c r="A76" s="106" t="str">
        <f>IF(NOT(ISBLANK(C76)),A74+1,"")</f>
        <v/>
      </c>
      <c r="B76" s="107"/>
      <c r="C76" s="5"/>
      <c r="D76" s="103"/>
      <c r="E76" s="5"/>
      <c r="F76" s="5"/>
      <c r="G76" s="8"/>
      <c r="H76" s="5"/>
      <c r="I76" s="5"/>
      <c r="J76" s="9"/>
      <c r="K76" s="8"/>
      <c r="L76" s="5"/>
      <c r="M76" s="5"/>
      <c r="N76" s="9"/>
      <c r="O76" s="5"/>
      <c r="P76" s="5"/>
    </row>
    <row r="77" spans="1:16" s="56" customFormat="1" ht="5.25" customHeight="1" x14ac:dyDescent="0.35">
      <c r="A77" s="107"/>
      <c r="B77" s="107"/>
      <c r="C77" s="103"/>
      <c r="D77" s="103"/>
      <c r="E77" s="103"/>
      <c r="F77" s="103"/>
      <c r="G77" s="103"/>
      <c r="H77" s="103"/>
      <c r="I77" s="103"/>
      <c r="J77" s="103"/>
      <c r="K77" s="103"/>
      <c r="L77" s="103"/>
      <c r="M77" s="103"/>
      <c r="N77" s="103"/>
      <c r="O77" s="103"/>
      <c r="P77" s="103"/>
    </row>
    <row r="78" spans="1:16" s="56" customFormat="1" x14ac:dyDescent="0.35">
      <c r="A78" s="106" t="str">
        <f>IF(NOT(ISBLANK(C78)),A76+1,"")</f>
        <v/>
      </c>
      <c r="B78" s="107"/>
      <c r="C78" s="5"/>
      <c r="D78" s="103"/>
      <c r="E78" s="5"/>
      <c r="F78" s="5"/>
      <c r="G78" s="8"/>
      <c r="H78" s="5"/>
      <c r="I78" s="5"/>
      <c r="J78" s="9"/>
      <c r="K78" s="8"/>
      <c r="L78" s="5"/>
      <c r="M78" s="5"/>
      <c r="N78" s="9"/>
      <c r="O78" s="5"/>
      <c r="P78" s="5"/>
    </row>
    <row r="79" spans="1:16" s="56" customFormat="1" ht="5.25" customHeight="1" x14ac:dyDescent="0.35">
      <c r="A79" s="107"/>
      <c r="B79" s="107"/>
      <c r="C79" s="103"/>
      <c r="D79" s="103"/>
      <c r="E79" s="103"/>
      <c r="F79" s="103"/>
      <c r="G79" s="103"/>
      <c r="H79" s="103"/>
      <c r="I79" s="103"/>
      <c r="J79" s="103"/>
      <c r="K79" s="103"/>
      <c r="L79" s="103"/>
      <c r="M79" s="103"/>
      <c r="N79" s="103"/>
      <c r="O79" s="103"/>
      <c r="P79" s="103"/>
    </row>
    <row r="80" spans="1:16" s="56" customFormat="1" x14ac:dyDescent="0.35">
      <c r="A80" s="106" t="str">
        <f>IF(NOT(ISBLANK(C80)),A78+1,"")</f>
        <v/>
      </c>
      <c r="B80" s="107"/>
      <c r="C80" s="5"/>
      <c r="D80" s="103"/>
      <c r="E80" s="5"/>
      <c r="F80" s="5"/>
      <c r="G80" s="8"/>
      <c r="H80" s="5"/>
      <c r="I80" s="5"/>
      <c r="J80" s="9"/>
      <c r="K80" s="8"/>
      <c r="L80" s="5"/>
      <c r="M80" s="5"/>
      <c r="N80" s="9"/>
      <c r="O80" s="5"/>
      <c r="P80" s="5"/>
    </row>
    <row r="81" spans="1:16" s="56" customFormat="1" ht="5.25" customHeight="1" x14ac:dyDescent="0.35">
      <c r="A81" s="107"/>
      <c r="B81" s="107"/>
      <c r="C81" s="103"/>
      <c r="D81" s="103"/>
      <c r="E81" s="103"/>
      <c r="F81" s="103"/>
      <c r="G81" s="103"/>
      <c r="H81" s="103"/>
      <c r="I81" s="103"/>
      <c r="J81" s="103"/>
      <c r="K81" s="103"/>
      <c r="L81" s="103"/>
      <c r="M81" s="103"/>
      <c r="N81" s="103"/>
      <c r="O81" s="103"/>
      <c r="P81" s="103"/>
    </row>
    <row r="82" spans="1:16" s="56" customFormat="1" x14ac:dyDescent="0.35">
      <c r="A82" s="106" t="str">
        <f>IF(NOT(ISBLANK(C82)),A80+1,"")</f>
        <v/>
      </c>
      <c r="B82" s="107"/>
      <c r="C82" s="5"/>
      <c r="D82" s="103"/>
      <c r="E82" s="5"/>
      <c r="F82" s="5"/>
      <c r="G82" s="8"/>
      <c r="H82" s="5"/>
      <c r="I82" s="5"/>
      <c r="J82" s="9"/>
      <c r="K82" s="8"/>
      <c r="L82" s="5"/>
      <c r="M82" s="5"/>
      <c r="N82" s="9"/>
      <c r="O82" s="5"/>
      <c r="P82" s="5"/>
    </row>
    <row r="83" spans="1:16" s="56" customFormat="1" ht="5.25" customHeight="1" x14ac:dyDescent="0.35">
      <c r="A83" s="107"/>
      <c r="B83" s="107"/>
      <c r="C83" s="103"/>
      <c r="D83" s="103"/>
      <c r="E83" s="103"/>
      <c r="F83" s="103"/>
      <c r="G83" s="103"/>
      <c r="H83" s="103"/>
      <c r="I83" s="103"/>
      <c r="J83" s="103"/>
      <c r="K83" s="103"/>
      <c r="L83" s="103"/>
      <c r="M83" s="103"/>
      <c r="N83" s="103"/>
      <c r="O83" s="103"/>
      <c r="P83" s="103"/>
    </row>
    <row r="84" spans="1:16" s="56" customFormat="1" x14ac:dyDescent="0.35">
      <c r="A84" s="106" t="str">
        <f>IF(NOT(ISBLANK(C84)),A82+1,"")</f>
        <v/>
      </c>
      <c r="B84" s="107"/>
      <c r="C84" s="5"/>
      <c r="D84" s="103"/>
      <c r="E84" s="5"/>
      <c r="F84" s="5"/>
      <c r="G84" s="8"/>
      <c r="H84" s="5"/>
      <c r="I84" s="5"/>
      <c r="J84" s="9"/>
      <c r="K84" s="8"/>
      <c r="L84" s="5"/>
      <c r="M84" s="5"/>
      <c r="N84" s="9"/>
      <c r="O84" s="5"/>
      <c r="P84" s="5"/>
    </row>
    <row r="85" spans="1:16" s="56" customFormat="1" ht="5.25" customHeight="1" x14ac:dyDescent="0.35">
      <c r="A85" s="107"/>
      <c r="B85" s="107"/>
      <c r="C85" s="103"/>
      <c r="D85" s="103"/>
      <c r="E85" s="103"/>
      <c r="F85" s="103"/>
      <c r="G85" s="103"/>
      <c r="H85" s="103"/>
      <c r="I85" s="103"/>
      <c r="J85" s="103"/>
      <c r="K85" s="103"/>
      <c r="L85" s="103"/>
      <c r="M85" s="103"/>
      <c r="N85" s="103"/>
      <c r="O85" s="103"/>
      <c r="P85" s="103"/>
    </row>
    <row r="86" spans="1:16" s="56" customFormat="1" x14ac:dyDescent="0.35">
      <c r="A86" s="106" t="str">
        <f>IF(NOT(ISBLANK(C86)),A84+1,"")</f>
        <v/>
      </c>
      <c r="B86" s="107"/>
      <c r="C86" s="5"/>
      <c r="D86" s="103"/>
      <c r="E86" s="5"/>
      <c r="F86" s="5"/>
      <c r="G86" s="8"/>
      <c r="H86" s="5"/>
      <c r="I86" s="5"/>
      <c r="J86" s="9"/>
      <c r="K86" s="8"/>
      <c r="L86" s="5"/>
      <c r="M86" s="5"/>
      <c r="N86" s="9"/>
      <c r="O86" s="5"/>
      <c r="P86" s="5"/>
    </row>
    <row r="87" spans="1:16" s="56" customFormat="1" ht="5.25" customHeight="1" x14ac:dyDescent="0.35">
      <c r="A87" s="107"/>
      <c r="B87" s="107"/>
      <c r="C87" s="103"/>
      <c r="D87" s="103"/>
      <c r="E87" s="103"/>
      <c r="F87" s="103"/>
      <c r="G87" s="103"/>
      <c r="H87" s="103"/>
      <c r="I87" s="103"/>
      <c r="J87" s="103"/>
      <c r="K87" s="103"/>
      <c r="L87" s="103"/>
      <c r="M87" s="103"/>
      <c r="N87" s="103"/>
      <c r="O87" s="103"/>
      <c r="P87" s="103"/>
    </row>
    <row r="88" spans="1:16" s="56" customFormat="1" x14ac:dyDescent="0.35">
      <c r="A88" s="106" t="str">
        <f>IF(NOT(ISBLANK(C88)),A86+1,"")</f>
        <v/>
      </c>
      <c r="B88" s="107"/>
      <c r="C88" s="5"/>
      <c r="D88" s="103"/>
      <c r="E88" s="5"/>
      <c r="F88" s="5"/>
      <c r="G88" s="8"/>
      <c r="H88" s="5"/>
      <c r="I88" s="5"/>
      <c r="J88" s="9"/>
      <c r="K88" s="8"/>
      <c r="L88" s="5"/>
      <c r="M88" s="5"/>
      <c r="N88" s="9"/>
      <c r="O88" s="5"/>
      <c r="P88" s="5"/>
    </row>
    <row r="89" spans="1:16" s="56" customFormat="1" ht="5.25" customHeight="1" x14ac:dyDescent="0.35">
      <c r="A89" s="107"/>
      <c r="B89" s="107"/>
      <c r="C89" s="103"/>
      <c r="D89" s="103"/>
      <c r="E89" s="103"/>
      <c r="F89" s="103"/>
      <c r="G89" s="103"/>
      <c r="H89" s="103"/>
      <c r="I89" s="103"/>
      <c r="J89" s="103"/>
      <c r="K89" s="103"/>
      <c r="L89" s="103"/>
      <c r="M89" s="103"/>
      <c r="N89" s="103"/>
      <c r="O89" s="103"/>
      <c r="P89" s="103"/>
    </row>
    <row r="90" spans="1:16" s="56" customFormat="1" x14ac:dyDescent="0.35">
      <c r="A90" s="106" t="str">
        <f>IF(NOT(ISBLANK(C90)),A88+1,"")</f>
        <v/>
      </c>
      <c r="B90" s="107"/>
      <c r="C90" s="5"/>
      <c r="D90" s="103"/>
      <c r="E90" s="5"/>
      <c r="F90" s="5"/>
      <c r="G90" s="8"/>
      <c r="H90" s="5"/>
      <c r="I90" s="5"/>
      <c r="J90" s="9"/>
      <c r="K90" s="8"/>
      <c r="L90" s="5"/>
      <c r="M90" s="5"/>
      <c r="N90" s="9"/>
      <c r="O90" s="5"/>
      <c r="P90" s="5"/>
    </row>
    <row r="91" spans="1:16" s="56" customFormat="1" ht="5.25" customHeight="1" x14ac:dyDescent="0.35">
      <c r="A91" s="107"/>
      <c r="B91" s="107"/>
      <c r="C91" s="103"/>
      <c r="D91" s="103"/>
      <c r="E91" s="103"/>
      <c r="F91" s="103"/>
      <c r="G91" s="103"/>
      <c r="H91" s="103"/>
      <c r="I91" s="103"/>
      <c r="J91" s="103"/>
      <c r="K91" s="103"/>
      <c r="L91" s="103"/>
      <c r="M91" s="103"/>
      <c r="N91" s="103"/>
      <c r="O91" s="103"/>
      <c r="P91" s="103"/>
    </row>
    <row r="92" spans="1:16" s="56" customFormat="1" x14ac:dyDescent="0.35">
      <c r="A92" s="106" t="str">
        <f>IF(NOT(ISBLANK(C92)),A90+1,"")</f>
        <v/>
      </c>
      <c r="B92" s="107"/>
      <c r="C92" s="5"/>
      <c r="D92" s="103"/>
      <c r="E92" s="5"/>
      <c r="F92" s="5"/>
      <c r="G92" s="8"/>
      <c r="H92" s="5"/>
      <c r="I92" s="5"/>
      <c r="J92" s="9"/>
      <c r="K92" s="8"/>
      <c r="L92" s="5"/>
      <c r="M92" s="5"/>
      <c r="N92" s="9"/>
      <c r="O92" s="5"/>
      <c r="P92" s="5"/>
    </row>
    <row r="93" spans="1:16" s="56" customFormat="1" ht="5.25" customHeight="1" x14ac:dyDescent="0.35">
      <c r="A93" s="107"/>
      <c r="B93" s="107"/>
      <c r="C93" s="103"/>
      <c r="D93" s="103"/>
      <c r="E93" s="103"/>
      <c r="F93" s="103"/>
      <c r="G93" s="103"/>
      <c r="H93" s="103"/>
      <c r="I93" s="103"/>
      <c r="J93" s="103"/>
      <c r="K93" s="103"/>
      <c r="L93" s="103"/>
      <c r="M93" s="103"/>
      <c r="N93" s="103"/>
      <c r="O93" s="103"/>
      <c r="P93" s="103"/>
    </row>
    <row r="94" spans="1:16" s="56" customFormat="1" x14ac:dyDescent="0.35">
      <c r="A94" s="106" t="str">
        <f>IF(NOT(ISBLANK(C94)),A92+1,"")</f>
        <v/>
      </c>
      <c r="B94" s="107"/>
      <c r="C94" s="5"/>
      <c r="D94" s="103"/>
      <c r="E94" s="5"/>
      <c r="F94" s="5"/>
      <c r="G94" s="8"/>
      <c r="H94" s="5"/>
      <c r="I94" s="5"/>
      <c r="J94" s="9"/>
      <c r="K94" s="8"/>
      <c r="L94" s="5"/>
      <c r="M94" s="5"/>
      <c r="N94" s="9"/>
      <c r="O94" s="5"/>
      <c r="P94" s="5"/>
    </row>
    <row r="95" spans="1:16" s="56" customFormat="1" ht="5.25" customHeight="1" x14ac:dyDescent="0.35">
      <c r="A95" s="107"/>
      <c r="B95" s="107"/>
      <c r="C95" s="103"/>
      <c r="D95" s="103"/>
      <c r="E95" s="103"/>
      <c r="F95" s="103"/>
      <c r="G95" s="103"/>
      <c r="H95" s="103"/>
      <c r="I95" s="103"/>
      <c r="J95" s="103"/>
      <c r="K95" s="103"/>
      <c r="L95" s="103"/>
      <c r="M95" s="103"/>
      <c r="N95" s="103"/>
      <c r="O95" s="103"/>
      <c r="P95" s="103"/>
    </row>
    <row r="96" spans="1:16" s="56" customFormat="1" x14ac:dyDescent="0.35">
      <c r="A96" s="106" t="str">
        <f>IF(NOT(ISBLANK(C96)),A94+1,"")</f>
        <v/>
      </c>
      <c r="B96" s="107"/>
      <c r="C96" s="5"/>
      <c r="D96" s="103"/>
      <c r="E96" s="5"/>
      <c r="F96" s="5"/>
      <c r="G96" s="8"/>
      <c r="H96" s="5"/>
      <c r="I96" s="5"/>
      <c r="J96" s="9"/>
      <c r="K96" s="8"/>
      <c r="L96" s="5"/>
      <c r="M96" s="5"/>
      <c r="N96" s="9"/>
      <c r="O96" s="5"/>
      <c r="P96" s="5"/>
    </row>
    <row r="97" spans="1:16" s="56" customFormat="1" ht="5.25" customHeight="1" x14ac:dyDescent="0.35">
      <c r="A97" s="107"/>
      <c r="B97" s="107"/>
      <c r="C97" s="103"/>
      <c r="D97" s="103"/>
      <c r="E97" s="103"/>
      <c r="F97" s="103"/>
      <c r="G97" s="103"/>
      <c r="H97" s="103"/>
      <c r="I97" s="103"/>
      <c r="J97" s="103"/>
      <c r="K97" s="103"/>
      <c r="L97" s="103"/>
      <c r="M97" s="103"/>
      <c r="N97" s="103"/>
      <c r="O97" s="103"/>
      <c r="P97" s="103"/>
    </row>
    <row r="98" spans="1:16" s="56" customFormat="1" x14ac:dyDescent="0.35">
      <c r="A98" s="106" t="str">
        <f>IF(NOT(ISBLANK(C98)),A96+1,"")</f>
        <v/>
      </c>
      <c r="B98" s="107"/>
      <c r="C98" s="5"/>
      <c r="D98" s="103"/>
      <c r="E98" s="5"/>
      <c r="F98" s="5"/>
      <c r="G98" s="8"/>
      <c r="H98" s="5"/>
      <c r="I98" s="5"/>
      <c r="J98" s="9"/>
      <c r="K98" s="8"/>
      <c r="L98" s="5"/>
      <c r="M98" s="5"/>
      <c r="N98" s="9"/>
      <c r="O98" s="5"/>
      <c r="P98" s="5"/>
    </row>
    <row r="99" spans="1:16" s="56" customFormat="1" ht="5.25" customHeight="1" x14ac:dyDescent="0.35">
      <c r="A99" s="107"/>
      <c r="B99" s="107"/>
      <c r="C99" s="103"/>
      <c r="D99" s="103"/>
      <c r="E99" s="103"/>
      <c r="F99" s="103"/>
      <c r="G99" s="103"/>
      <c r="H99" s="103"/>
      <c r="I99" s="103"/>
      <c r="J99" s="103"/>
      <c r="K99" s="103"/>
      <c r="L99" s="103"/>
      <c r="M99" s="103"/>
      <c r="N99" s="103"/>
      <c r="O99" s="103"/>
      <c r="P99" s="103"/>
    </row>
    <row r="100" spans="1:16" s="56" customFormat="1" x14ac:dyDescent="0.35">
      <c r="A100" s="106" t="str">
        <f>IF(NOT(ISBLANK(C100)),A98+1,"")</f>
        <v/>
      </c>
      <c r="B100" s="107"/>
      <c r="C100" s="5"/>
      <c r="D100" s="103"/>
      <c r="E100" s="5"/>
      <c r="F100" s="5"/>
      <c r="G100" s="8"/>
      <c r="H100" s="5"/>
      <c r="I100" s="5"/>
      <c r="J100" s="9"/>
      <c r="K100" s="8"/>
      <c r="L100" s="5"/>
      <c r="M100" s="5"/>
      <c r="N100" s="9"/>
      <c r="O100" s="5"/>
      <c r="P100" s="5"/>
    </row>
    <row r="101" spans="1:16" s="56" customFormat="1" ht="5.25" customHeight="1" x14ac:dyDescent="0.35">
      <c r="A101" s="107"/>
      <c r="B101" s="107"/>
      <c r="C101" s="103"/>
      <c r="D101" s="103"/>
      <c r="E101" s="103"/>
      <c r="F101" s="103"/>
      <c r="G101" s="103"/>
      <c r="H101" s="103"/>
      <c r="I101" s="103"/>
      <c r="J101" s="103"/>
      <c r="K101" s="103"/>
      <c r="L101" s="103"/>
      <c r="M101" s="103"/>
      <c r="N101" s="103"/>
      <c r="O101" s="103"/>
      <c r="P101" s="103"/>
    </row>
    <row r="102" spans="1:16" s="56" customFormat="1" x14ac:dyDescent="0.35">
      <c r="A102" s="106" t="str">
        <f>IF(NOT(ISBLANK(C102)),A100+1,"")</f>
        <v/>
      </c>
      <c r="B102" s="107"/>
      <c r="C102" s="5"/>
      <c r="D102" s="103"/>
      <c r="E102" s="5"/>
      <c r="F102" s="5"/>
      <c r="G102" s="8"/>
      <c r="H102" s="5"/>
      <c r="I102" s="5"/>
      <c r="J102" s="9"/>
      <c r="K102" s="8"/>
      <c r="L102" s="5"/>
      <c r="M102" s="5"/>
      <c r="N102" s="9"/>
      <c r="O102" s="5"/>
      <c r="P102" s="5"/>
    </row>
    <row r="103" spans="1:16" s="56" customFormat="1" ht="5.25" customHeight="1" x14ac:dyDescent="0.35">
      <c r="A103" s="107"/>
      <c r="B103" s="107"/>
      <c r="C103" s="103"/>
      <c r="D103" s="103"/>
      <c r="E103" s="103"/>
      <c r="F103" s="103"/>
      <c r="G103" s="103"/>
      <c r="H103" s="103"/>
      <c r="I103" s="103"/>
      <c r="J103" s="103"/>
      <c r="K103" s="103"/>
      <c r="L103" s="103"/>
      <c r="M103" s="103"/>
      <c r="N103" s="103"/>
      <c r="O103" s="103"/>
      <c r="P103" s="103"/>
    </row>
    <row r="104" spans="1:16" s="56" customFormat="1" x14ac:dyDescent="0.35">
      <c r="A104" s="106" t="str">
        <f>IF(NOT(ISBLANK(C104)),A102+1,"")</f>
        <v/>
      </c>
      <c r="B104" s="107"/>
      <c r="C104" s="5"/>
      <c r="D104" s="103"/>
      <c r="E104" s="5"/>
      <c r="F104" s="5"/>
      <c r="G104" s="8"/>
      <c r="H104" s="5"/>
      <c r="I104" s="5"/>
      <c r="J104" s="9"/>
      <c r="K104" s="8"/>
      <c r="L104" s="5"/>
      <c r="M104" s="5"/>
      <c r="N104" s="9"/>
      <c r="O104" s="5"/>
      <c r="P104" s="5"/>
    </row>
    <row r="105" spans="1:16" s="56" customFormat="1" ht="5.25" customHeight="1" x14ac:dyDescent="0.35">
      <c r="A105" s="107"/>
      <c r="B105" s="107"/>
      <c r="C105" s="103"/>
      <c r="D105" s="103"/>
      <c r="E105" s="103"/>
      <c r="F105" s="103"/>
      <c r="G105" s="103"/>
      <c r="H105" s="103"/>
      <c r="I105" s="103"/>
      <c r="J105" s="103"/>
      <c r="K105" s="103"/>
      <c r="L105" s="103"/>
      <c r="M105" s="103"/>
      <c r="N105" s="103"/>
      <c r="O105" s="103"/>
      <c r="P105" s="103"/>
    </row>
    <row r="106" spans="1:16" s="56" customFormat="1" x14ac:dyDescent="0.35">
      <c r="A106" s="106" t="str">
        <f>IF(NOT(ISBLANK(C106)),A104+1,"")</f>
        <v/>
      </c>
      <c r="B106" s="107"/>
      <c r="C106" s="5"/>
      <c r="D106" s="103"/>
      <c r="E106" s="5"/>
      <c r="F106" s="5"/>
      <c r="G106" s="8"/>
      <c r="H106" s="5"/>
      <c r="I106" s="5"/>
      <c r="J106" s="9"/>
      <c r="K106" s="8"/>
      <c r="L106" s="5"/>
      <c r="M106" s="5"/>
      <c r="N106" s="9"/>
      <c r="O106" s="5"/>
      <c r="P106" s="5"/>
    </row>
    <row r="107" spans="1:16" s="56" customFormat="1" ht="5.25" customHeight="1" x14ac:dyDescent="0.35">
      <c r="A107" s="107"/>
      <c r="B107" s="107"/>
      <c r="C107" s="103"/>
      <c r="D107" s="103"/>
      <c r="E107" s="103"/>
      <c r="F107" s="103"/>
      <c r="G107" s="103"/>
      <c r="H107" s="103"/>
      <c r="I107" s="103"/>
      <c r="J107" s="103"/>
      <c r="K107" s="103"/>
      <c r="L107" s="103"/>
      <c r="M107" s="103"/>
      <c r="N107" s="103"/>
      <c r="O107" s="103"/>
      <c r="P107" s="103"/>
    </row>
    <row r="108" spans="1:16" s="56" customFormat="1" x14ac:dyDescent="0.35">
      <c r="A108" s="106" t="str">
        <f>IF(NOT(ISBLANK(C108)),A106+1,"")</f>
        <v/>
      </c>
      <c r="B108" s="107"/>
      <c r="C108" s="5"/>
      <c r="D108" s="103"/>
      <c r="E108" s="5"/>
      <c r="F108" s="5"/>
      <c r="G108" s="8"/>
      <c r="H108" s="5"/>
      <c r="I108" s="5"/>
      <c r="J108" s="9"/>
      <c r="K108" s="8"/>
      <c r="L108" s="5"/>
      <c r="M108" s="5"/>
      <c r="N108" s="9"/>
      <c r="O108" s="5"/>
      <c r="P108" s="5"/>
    </row>
    <row r="109" spans="1:16" s="56" customFormat="1" ht="5.25" customHeight="1" x14ac:dyDescent="0.35">
      <c r="A109" s="107"/>
      <c r="B109" s="107"/>
      <c r="C109" s="103"/>
      <c r="D109" s="103"/>
      <c r="E109" s="103"/>
      <c r="F109" s="103"/>
      <c r="G109" s="103"/>
      <c r="H109" s="103"/>
      <c r="I109" s="103"/>
      <c r="J109" s="103"/>
      <c r="K109" s="103"/>
      <c r="L109" s="103"/>
      <c r="M109" s="103"/>
      <c r="N109" s="103"/>
      <c r="O109" s="103"/>
      <c r="P109" s="103"/>
    </row>
    <row r="110" spans="1:16" s="56" customFormat="1" x14ac:dyDescent="0.35">
      <c r="A110" s="106" t="str">
        <f>IF(NOT(ISBLANK(C110)),A108+1,"")</f>
        <v/>
      </c>
      <c r="B110" s="107"/>
      <c r="C110" s="5"/>
      <c r="D110" s="103"/>
      <c r="E110" s="5"/>
      <c r="F110" s="5"/>
      <c r="G110" s="8"/>
      <c r="H110" s="5"/>
      <c r="I110" s="5"/>
      <c r="J110" s="9"/>
      <c r="K110" s="8"/>
      <c r="L110" s="5"/>
      <c r="M110" s="5"/>
      <c r="N110" s="9"/>
      <c r="O110" s="5"/>
      <c r="P110" s="5"/>
    </row>
    <row r="111" spans="1:16" s="56" customFormat="1" ht="5.25" customHeight="1" x14ac:dyDescent="0.35">
      <c r="A111" s="107"/>
      <c r="B111" s="107"/>
      <c r="C111" s="103"/>
      <c r="D111" s="103"/>
      <c r="E111" s="103"/>
      <c r="F111" s="103"/>
      <c r="G111" s="103"/>
      <c r="H111" s="103"/>
      <c r="I111" s="103"/>
      <c r="J111" s="103"/>
      <c r="K111" s="103"/>
      <c r="L111" s="103"/>
      <c r="M111" s="103"/>
      <c r="N111" s="103"/>
      <c r="O111" s="103"/>
      <c r="P111" s="103"/>
    </row>
    <row r="112" spans="1:16" s="56" customFormat="1" x14ac:dyDescent="0.35">
      <c r="A112" s="106" t="str">
        <f>IF(NOT(ISBLANK(C112)),A110+1,"")</f>
        <v/>
      </c>
      <c r="B112" s="107"/>
      <c r="C112" s="5"/>
      <c r="D112" s="103"/>
      <c r="E112" s="5"/>
      <c r="F112" s="5"/>
      <c r="G112" s="8"/>
      <c r="H112" s="5"/>
      <c r="I112" s="5"/>
      <c r="J112" s="9"/>
      <c r="K112" s="8"/>
      <c r="L112" s="5"/>
      <c r="M112" s="5"/>
      <c r="N112" s="9"/>
      <c r="O112" s="5"/>
      <c r="P112" s="5"/>
    </row>
    <row r="113" spans="1:16" s="56" customFormat="1" ht="5.25" customHeight="1" x14ac:dyDescent="0.35">
      <c r="A113" s="107"/>
      <c r="B113" s="107"/>
      <c r="C113" s="103"/>
      <c r="D113" s="103"/>
      <c r="E113" s="103"/>
      <c r="F113" s="103"/>
      <c r="G113" s="103"/>
      <c r="H113" s="103"/>
      <c r="I113" s="103"/>
      <c r="J113" s="103"/>
      <c r="K113" s="103"/>
      <c r="L113" s="103"/>
      <c r="M113" s="103"/>
      <c r="N113" s="103"/>
      <c r="O113" s="103"/>
      <c r="P113" s="103"/>
    </row>
    <row r="114" spans="1:16" s="56" customFormat="1" x14ac:dyDescent="0.35">
      <c r="A114" s="106" t="str">
        <f>IF(NOT(ISBLANK(C114)),A112+1,"")</f>
        <v/>
      </c>
      <c r="B114" s="107"/>
      <c r="C114" s="5"/>
      <c r="D114" s="103"/>
      <c r="E114" s="5"/>
      <c r="F114" s="5"/>
      <c r="G114" s="8"/>
      <c r="H114" s="5"/>
      <c r="I114" s="5"/>
      <c r="J114" s="9"/>
      <c r="K114" s="8"/>
      <c r="L114" s="5"/>
      <c r="M114" s="5"/>
      <c r="N114" s="9"/>
      <c r="O114" s="5"/>
      <c r="P114" s="5"/>
    </row>
    <row r="115" spans="1:16" s="56" customFormat="1" ht="5.25" customHeight="1" x14ac:dyDescent="0.35">
      <c r="A115" s="107"/>
      <c r="B115" s="107"/>
      <c r="C115" s="103"/>
      <c r="D115" s="103"/>
      <c r="E115" s="103"/>
      <c r="F115" s="103"/>
      <c r="G115" s="103"/>
      <c r="H115" s="103"/>
      <c r="I115" s="103"/>
      <c r="J115" s="103"/>
      <c r="K115" s="103"/>
      <c r="L115" s="103"/>
      <c r="M115" s="103"/>
      <c r="N115" s="103"/>
      <c r="O115" s="103"/>
      <c r="P115" s="103"/>
    </row>
    <row r="116" spans="1:16" s="56" customFormat="1" x14ac:dyDescent="0.35">
      <c r="A116" s="106" t="str">
        <f>IF(NOT(ISBLANK(C116)),A114+1,"")</f>
        <v/>
      </c>
      <c r="B116" s="107"/>
      <c r="C116" s="5"/>
      <c r="D116" s="103"/>
      <c r="E116" s="5"/>
      <c r="F116" s="5"/>
      <c r="G116" s="8"/>
      <c r="H116" s="5"/>
      <c r="I116" s="5"/>
      <c r="J116" s="9"/>
      <c r="K116" s="8"/>
      <c r="L116" s="5"/>
      <c r="M116" s="5"/>
      <c r="N116" s="9"/>
      <c r="O116" s="5"/>
      <c r="P116" s="5"/>
    </row>
    <row r="117" spans="1:16" s="56" customFormat="1" ht="5.25" customHeight="1" x14ac:dyDescent="0.35">
      <c r="A117" s="107"/>
      <c r="B117" s="107"/>
      <c r="C117" s="103"/>
      <c r="D117" s="103"/>
      <c r="E117" s="103"/>
      <c r="F117" s="103"/>
      <c r="G117" s="103"/>
      <c r="H117" s="103"/>
      <c r="I117" s="103"/>
      <c r="J117" s="103"/>
      <c r="K117" s="103"/>
      <c r="L117" s="103"/>
      <c r="M117" s="103"/>
      <c r="N117" s="103"/>
      <c r="O117" s="103"/>
      <c r="P117" s="103"/>
    </row>
    <row r="118" spans="1:16" s="56" customFormat="1" x14ac:dyDescent="0.35">
      <c r="A118" s="106" t="str">
        <f>IF(NOT(ISBLANK(C118)),A116+1,"")</f>
        <v/>
      </c>
      <c r="B118" s="107"/>
      <c r="C118" s="5"/>
      <c r="D118" s="103"/>
      <c r="E118" s="5"/>
      <c r="F118" s="5"/>
      <c r="G118" s="8"/>
      <c r="H118" s="5"/>
      <c r="I118" s="5"/>
      <c r="J118" s="9"/>
      <c r="K118" s="8"/>
      <c r="L118" s="5"/>
      <c r="M118" s="5"/>
      <c r="N118" s="9"/>
      <c r="O118" s="5"/>
      <c r="P118" s="5"/>
    </row>
    <row r="119" spans="1:16" s="56" customFormat="1" ht="5.25" customHeight="1" x14ac:dyDescent="0.35">
      <c r="A119" s="107"/>
      <c r="B119" s="107"/>
      <c r="C119" s="103"/>
      <c r="D119" s="103"/>
      <c r="E119" s="103"/>
      <c r="F119" s="103"/>
      <c r="G119" s="103"/>
      <c r="H119" s="103"/>
      <c r="I119" s="103"/>
      <c r="J119" s="103"/>
      <c r="K119" s="103"/>
      <c r="L119" s="103"/>
      <c r="M119" s="103"/>
      <c r="N119" s="103"/>
      <c r="O119" s="103"/>
      <c r="P119" s="103"/>
    </row>
    <row r="120" spans="1:16" s="56" customFormat="1" x14ac:dyDescent="0.35">
      <c r="A120" s="106" t="str">
        <f>IF(NOT(ISBLANK(C120)),A118+1,"")</f>
        <v/>
      </c>
      <c r="B120" s="107"/>
      <c r="C120" s="5"/>
      <c r="D120" s="103"/>
      <c r="E120" s="5"/>
      <c r="F120" s="5"/>
      <c r="G120" s="8"/>
      <c r="H120" s="5"/>
      <c r="I120" s="5"/>
      <c r="J120" s="9"/>
      <c r="K120" s="8"/>
      <c r="L120" s="5"/>
      <c r="M120" s="5"/>
      <c r="N120" s="9"/>
      <c r="O120" s="5"/>
      <c r="P120" s="5"/>
    </row>
    <row r="121" spans="1:16" s="56" customFormat="1" ht="5.25" customHeight="1" x14ac:dyDescent="0.35">
      <c r="A121" s="107"/>
      <c r="B121" s="107"/>
      <c r="C121" s="103"/>
      <c r="D121" s="103"/>
      <c r="E121" s="103"/>
      <c r="F121" s="103"/>
      <c r="G121" s="103"/>
      <c r="H121" s="103"/>
      <c r="I121" s="103"/>
      <c r="J121" s="103"/>
      <c r="K121" s="103"/>
      <c r="L121" s="103"/>
      <c r="M121" s="103"/>
      <c r="N121" s="103"/>
      <c r="O121" s="103"/>
      <c r="P121" s="103"/>
    </row>
    <row r="122" spans="1:16" s="56" customFormat="1" x14ac:dyDescent="0.35">
      <c r="A122" s="106" t="str">
        <f>IF(NOT(ISBLANK(C122)),A120+1,"")</f>
        <v/>
      </c>
      <c r="B122" s="107"/>
      <c r="C122" s="5"/>
      <c r="D122" s="103"/>
      <c r="E122" s="5"/>
      <c r="F122" s="5"/>
      <c r="G122" s="8"/>
      <c r="H122" s="5"/>
      <c r="I122" s="5"/>
      <c r="J122" s="9"/>
      <c r="K122" s="8"/>
      <c r="L122" s="5"/>
      <c r="M122" s="5"/>
      <c r="N122" s="9"/>
      <c r="O122" s="5"/>
      <c r="P122" s="5"/>
    </row>
    <row r="123" spans="1:16" s="56" customFormat="1" ht="5.25" customHeight="1" x14ac:dyDescent="0.35">
      <c r="A123" s="107"/>
      <c r="B123" s="107"/>
      <c r="C123" s="103"/>
      <c r="D123" s="103"/>
      <c r="E123" s="103"/>
      <c r="F123" s="103"/>
      <c r="G123" s="103"/>
      <c r="H123" s="103"/>
      <c r="I123" s="103"/>
      <c r="J123" s="103"/>
      <c r="K123" s="103"/>
      <c r="L123" s="103"/>
      <c r="M123" s="103"/>
      <c r="N123" s="103"/>
      <c r="O123" s="103"/>
      <c r="P123" s="103"/>
    </row>
    <row r="124" spans="1:16" s="56" customFormat="1" x14ac:dyDescent="0.35">
      <c r="A124" s="106" t="str">
        <f>IF(NOT(ISBLANK(C124)),A122+1,"")</f>
        <v/>
      </c>
      <c r="B124" s="107"/>
      <c r="C124" s="5"/>
      <c r="D124" s="103"/>
      <c r="E124" s="5"/>
      <c r="F124" s="5"/>
      <c r="G124" s="8"/>
      <c r="H124" s="5"/>
      <c r="I124" s="5"/>
      <c r="J124" s="9"/>
      <c r="K124" s="8"/>
      <c r="L124" s="5"/>
      <c r="M124" s="5"/>
      <c r="N124" s="9"/>
      <c r="O124" s="5"/>
      <c r="P124" s="5"/>
    </row>
    <row r="125" spans="1:16" s="56" customFormat="1" ht="5.25" customHeight="1" x14ac:dyDescent="0.35">
      <c r="A125" s="107"/>
      <c r="B125" s="107"/>
      <c r="C125" s="103"/>
      <c r="D125" s="103"/>
      <c r="E125" s="103"/>
      <c r="F125" s="103"/>
      <c r="G125" s="103"/>
      <c r="H125" s="103"/>
      <c r="I125" s="103"/>
      <c r="J125" s="103"/>
      <c r="K125" s="103"/>
      <c r="L125" s="103"/>
      <c r="M125" s="103"/>
      <c r="N125" s="103"/>
      <c r="O125" s="103"/>
      <c r="P125" s="103"/>
    </row>
    <row r="126" spans="1:16" s="56" customFormat="1" x14ac:dyDescent="0.35">
      <c r="A126" s="106" t="str">
        <f>IF(NOT(ISBLANK(C126)),A124+1,"")</f>
        <v/>
      </c>
      <c r="B126" s="107"/>
      <c r="C126" s="5"/>
      <c r="D126" s="103"/>
      <c r="E126" s="5"/>
      <c r="F126" s="5"/>
      <c r="G126" s="8"/>
      <c r="H126" s="5"/>
      <c r="I126" s="5"/>
      <c r="J126" s="9"/>
      <c r="K126" s="8"/>
      <c r="L126" s="5"/>
      <c r="M126" s="5"/>
      <c r="N126" s="9"/>
      <c r="O126" s="5"/>
      <c r="P126" s="5"/>
    </row>
    <row r="127" spans="1:16" s="56" customFormat="1" ht="5.25" customHeight="1" x14ac:dyDescent="0.35">
      <c r="A127" s="107"/>
      <c r="B127" s="107"/>
      <c r="C127" s="103"/>
      <c r="D127" s="103"/>
      <c r="E127" s="103"/>
      <c r="F127" s="103"/>
      <c r="G127" s="103"/>
      <c r="H127" s="103"/>
      <c r="I127" s="103"/>
      <c r="J127" s="103"/>
      <c r="K127" s="103"/>
      <c r="L127" s="103"/>
      <c r="M127" s="103"/>
      <c r="N127" s="103"/>
      <c r="O127" s="103"/>
      <c r="P127" s="103"/>
    </row>
    <row r="128" spans="1:16" s="56" customFormat="1" x14ac:dyDescent="0.35">
      <c r="A128" s="106" t="str">
        <f>IF(NOT(ISBLANK(C128)),A126+1,"")</f>
        <v/>
      </c>
      <c r="B128" s="107"/>
      <c r="C128" s="5"/>
      <c r="D128" s="103"/>
      <c r="E128" s="5"/>
      <c r="F128" s="5"/>
      <c r="G128" s="8"/>
      <c r="H128" s="5"/>
      <c r="I128" s="5"/>
      <c r="J128" s="9"/>
      <c r="K128" s="8"/>
      <c r="L128" s="5"/>
      <c r="M128" s="5"/>
      <c r="N128" s="9"/>
      <c r="O128" s="5"/>
      <c r="P128" s="5"/>
    </row>
    <row r="129" spans="1:16" s="56" customFormat="1" ht="5.25" customHeight="1" x14ac:dyDescent="0.35">
      <c r="A129" s="107"/>
      <c r="B129" s="107"/>
      <c r="C129" s="103"/>
      <c r="D129" s="103"/>
      <c r="E129" s="103"/>
      <c r="F129" s="103"/>
      <c r="G129" s="103"/>
      <c r="H129" s="103"/>
      <c r="I129" s="103"/>
      <c r="J129" s="103"/>
      <c r="K129" s="103"/>
      <c r="L129" s="103"/>
      <c r="M129" s="103"/>
      <c r="N129" s="103"/>
      <c r="O129" s="103"/>
      <c r="P129" s="103"/>
    </row>
    <row r="130" spans="1:16" s="56" customFormat="1" x14ac:dyDescent="0.35">
      <c r="A130" s="106" t="str">
        <f>IF(NOT(ISBLANK(C130)),A128+1,"")</f>
        <v/>
      </c>
      <c r="B130" s="107"/>
      <c r="C130" s="5"/>
      <c r="D130" s="103"/>
      <c r="E130" s="5"/>
      <c r="F130" s="5"/>
      <c r="G130" s="8"/>
      <c r="H130" s="5"/>
      <c r="I130" s="5"/>
      <c r="J130" s="9"/>
      <c r="K130" s="8"/>
      <c r="L130" s="5"/>
      <c r="M130" s="5"/>
      <c r="N130" s="9"/>
      <c r="O130" s="5"/>
      <c r="P130" s="5"/>
    </row>
    <row r="131" spans="1:16" s="56" customFormat="1" ht="5.25" customHeight="1" x14ac:dyDescent="0.35">
      <c r="A131" s="107"/>
      <c r="B131" s="107"/>
      <c r="C131" s="103"/>
      <c r="D131" s="103"/>
      <c r="E131" s="103"/>
      <c r="F131" s="103"/>
      <c r="G131" s="103"/>
      <c r="H131" s="103"/>
      <c r="I131" s="103"/>
      <c r="J131" s="103"/>
      <c r="K131" s="103"/>
      <c r="L131" s="103"/>
      <c r="M131" s="103"/>
      <c r="N131" s="103"/>
      <c r="O131" s="103"/>
      <c r="P131" s="103"/>
    </row>
    <row r="132" spans="1:16" s="56" customFormat="1" x14ac:dyDescent="0.35">
      <c r="A132" s="106" t="str">
        <f>IF(NOT(ISBLANK(C132)),A130+1,"")</f>
        <v/>
      </c>
      <c r="B132" s="107"/>
      <c r="C132" s="5"/>
      <c r="D132" s="103"/>
      <c r="E132" s="5"/>
      <c r="F132" s="5"/>
      <c r="G132" s="8"/>
      <c r="H132" s="5"/>
      <c r="I132" s="5"/>
      <c r="J132" s="9"/>
      <c r="K132" s="8"/>
      <c r="L132" s="5"/>
      <c r="M132" s="5"/>
      <c r="N132" s="9"/>
      <c r="O132" s="5"/>
      <c r="P132" s="5"/>
    </row>
    <row r="133" spans="1:16" s="56" customFormat="1" ht="5.25" customHeight="1" x14ac:dyDescent="0.35">
      <c r="A133" s="107"/>
      <c r="B133" s="107"/>
      <c r="C133" s="103"/>
      <c r="D133" s="103"/>
      <c r="E133" s="103"/>
      <c r="F133" s="103"/>
      <c r="G133" s="103"/>
      <c r="H133" s="103"/>
      <c r="I133" s="103"/>
      <c r="J133" s="103"/>
      <c r="K133" s="103"/>
      <c r="L133" s="103"/>
      <c r="M133" s="103"/>
      <c r="N133" s="103"/>
      <c r="O133" s="103"/>
      <c r="P133" s="103"/>
    </row>
    <row r="134" spans="1:16" s="56" customFormat="1" x14ac:dyDescent="0.35">
      <c r="A134" s="106" t="str">
        <f>IF(NOT(ISBLANK(C134)),A132+1,"")</f>
        <v/>
      </c>
      <c r="B134" s="107"/>
      <c r="C134" s="5"/>
      <c r="D134" s="103"/>
      <c r="E134" s="5"/>
      <c r="F134" s="5"/>
      <c r="G134" s="8"/>
      <c r="H134" s="5"/>
      <c r="I134" s="5"/>
      <c r="J134" s="9"/>
      <c r="K134" s="8"/>
      <c r="L134" s="5"/>
      <c r="M134" s="5"/>
      <c r="N134" s="9"/>
      <c r="O134" s="5"/>
      <c r="P134" s="5"/>
    </row>
    <row r="135" spans="1:16" s="56" customFormat="1" ht="5.25" customHeight="1" x14ac:dyDescent="0.35">
      <c r="A135" s="107"/>
      <c r="B135" s="107"/>
      <c r="C135" s="103"/>
      <c r="D135" s="103"/>
      <c r="E135" s="103"/>
      <c r="F135" s="103"/>
      <c r="G135" s="103"/>
      <c r="H135" s="103"/>
      <c r="I135" s="103"/>
      <c r="J135" s="103"/>
      <c r="K135" s="103"/>
      <c r="L135" s="103"/>
      <c r="M135" s="103"/>
      <c r="N135" s="103"/>
      <c r="O135" s="103"/>
      <c r="P135" s="103"/>
    </row>
    <row r="136" spans="1:16" s="56" customFormat="1" x14ac:dyDescent="0.35">
      <c r="A136" s="106" t="str">
        <f>IF(NOT(ISBLANK(C136)),A134+1,"")</f>
        <v/>
      </c>
      <c r="B136" s="107"/>
      <c r="C136" s="5"/>
      <c r="D136" s="103"/>
      <c r="E136" s="5"/>
      <c r="F136" s="5"/>
      <c r="G136" s="8"/>
      <c r="H136" s="5"/>
      <c r="I136" s="5"/>
      <c r="J136" s="9"/>
      <c r="K136" s="8"/>
      <c r="L136" s="5"/>
      <c r="M136" s="5"/>
      <c r="N136" s="9"/>
      <c r="O136" s="5"/>
      <c r="P136" s="5"/>
    </row>
    <row r="137" spans="1:16" s="56" customFormat="1" ht="5.25" customHeight="1" x14ac:dyDescent="0.35">
      <c r="A137" s="107"/>
      <c r="B137" s="107"/>
      <c r="C137" s="103"/>
      <c r="D137" s="103"/>
      <c r="E137" s="103"/>
      <c r="F137" s="103"/>
      <c r="G137" s="103"/>
      <c r="H137" s="103"/>
      <c r="I137" s="103"/>
      <c r="J137" s="103"/>
      <c r="K137" s="103"/>
      <c r="L137" s="103"/>
      <c r="M137" s="103"/>
      <c r="N137" s="103"/>
      <c r="O137" s="103"/>
      <c r="P137" s="103"/>
    </row>
    <row r="138" spans="1:16" s="56" customFormat="1" x14ac:dyDescent="0.35">
      <c r="A138" s="106" t="str">
        <f>IF(NOT(ISBLANK(C138)),A136+1,"")</f>
        <v/>
      </c>
      <c r="B138" s="107"/>
      <c r="C138" s="5"/>
      <c r="D138" s="103"/>
      <c r="E138" s="5"/>
      <c r="F138" s="5"/>
      <c r="G138" s="8"/>
      <c r="H138" s="5"/>
      <c r="I138" s="5"/>
      <c r="J138" s="9"/>
      <c r="K138" s="8"/>
      <c r="L138" s="5"/>
      <c r="M138" s="5"/>
      <c r="N138" s="9"/>
      <c r="O138" s="5"/>
      <c r="P138" s="5"/>
    </row>
    <row r="139" spans="1:16" s="56" customFormat="1" ht="5.25" customHeight="1" x14ac:dyDescent="0.35">
      <c r="A139" s="107"/>
      <c r="B139" s="107"/>
      <c r="C139" s="103"/>
      <c r="D139" s="103"/>
      <c r="E139" s="103"/>
      <c r="F139" s="103"/>
      <c r="G139" s="103"/>
      <c r="H139" s="103"/>
      <c r="I139" s="103"/>
      <c r="J139" s="103"/>
      <c r="K139" s="103"/>
      <c r="L139" s="103"/>
      <c r="M139" s="103"/>
      <c r="N139" s="103"/>
      <c r="O139" s="103"/>
      <c r="P139" s="103"/>
    </row>
    <row r="140" spans="1:16" s="56" customFormat="1" x14ac:dyDescent="0.35">
      <c r="A140" s="106" t="str">
        <f>IF(NOT(ISBLANK(C140)),A138+1,"")</f>
        <v/>
      </c>
      <c r="B140" s="107"/>
      <c r="C140" s="5"/>
      <c r="D140" s="103"/>
      <c r="E140" s="5"/>
      <c r="F140" s="5"/>
      <c r="G140" s="8"/>
      <c r="H140" s="5"/>
      <c r="I140" s="5"/>
      <c r="J140" s="9"/>
      <c r="K140" s="8"/>
      <c r="L140" s="5"/>
      <c r="M140" s="5"/>
      <c r="N140" s="9"/>
      <c r="O140" s="5"/>
      <c r="P140" s="5"/>
    </row>
    <row r="141" spans="1:16" s="56" customFormat="1" ht="5.25" customHeight="1" x14ac:dyDescent="0.35">
      <c r="A141" s="107"/>
      <c r="B141" s="107"/>
      <c r="C141" s="103"/>
      <c r="D141" s="103"/>
      <c r="E141" s="103"/>
      <c r="F141" s="103"/>
      <c r="G141" s="103"/>
      <c r="H141" s="103"/>
      <c r="I141" s="103"/>
      <c r="J141" s="103"/>
      <c r="K141" s="103"/>
      <c r="L141" s="103"/>
      <c r="M141" s="103"/>
      <c r="N141" s="103"/>
      <c r="O141" s="103"/>
      <c r="P141" s="103"/>
    </row>
    <row r="142" spans="1:16" s="56" customFormat="1" x14ac:dyDescent="0.35">
      <c r="A142" s="106" t="str">
        <f>IF(NOT(ISBLANK(C142)),A140+1,"")</f>
        <v/>
      </c>
      <c r="B142" s="107"/>
      <c r="C142" s="5"/>
      <c r="D142" s="103"/>
      <c r="E142" s="5"/>
      <c r="F142" s="5"/>
      <c r="G142" s="8"/>
      <c r="H142" s="5"/>
      <c r="I142" s="5"/>
      <c r="J142" s="9"/>
      <c r="K142" s="8"/>
      <c r="L142" s="5"/>
      <c r="M142" s="5"/>
      <c r="N142" s="9"/>
      <c r="O142" s="5"/>
      <c r="P142" s="5"/>
    </row>
    <row r="143" spans="1:16" s="56" customFormat="1" ht="5.25" customHeight="1" x14ac:dyDescent="0.35">
      <c r="A143" s="107"/>
      <c r="B143" s="107"/>
      <c r="C143" s="103"/>
      <c r="D143" s="103"/>
      <c r="E143" s="103"/>
      <c r="F143" s="103"/>
      <c r="G143" s="103"/>
      <c r="H143" s="103"/>
      <c r="I143" s="103"/>
      <c r="J143" s="103"/>
      <c r="K143" s="103"/>
      <c r="L143" s="103"/>
      <c r="M143" s="103"/>
      <c r="N143" s="103"/>
      <c r="O143" s="103"/>
      <c r="P143" s="103"/>
    </row>
    <row r="144" spans="1:16" x14ac:dyDescent="0.35">
      <c r="A144" s="106" t="str">
        <f>IF(NOT(ISBLANK(C144)),A142+1,"")</f>
        <v/>
      </c>
      <c r="B144" s="107"/>
      <c r="C144" s="5"/>
      <c r="D144" s="103"/>
      <c r="E144" s="5"/>
      <c r="F144" s="5"/>
      <c r="G144" s="8"/>
      <c r="H144" s="5"/>
      <c r="I144" s="5"/>
      <c r="J144" s="9"/>
      <c r="K144" s="8"/>
      <c r="L144" s="5"/>
      <c r="M144" s="5"/>
      <c r="N144" s="9"/>
      <c r="O144" s="5"/>
      <c r="P144" s="5"/>
    </row>
    <row r="145" spans="1:16" s="66" customFormat="1" ht="5.25" customHeight="1" x14ac:dyDescent="0.35">
      <c r="A145" s="107"/>
      <c r="B145" s="107"/>
      <c r="C145" s="103"/>
      <c r="D145" s="103"/>
      <c r="E145" s="103"/>
      <c r="F145" s="103"/>
      <c r="G145" s="103"/>
      <c r="H145" s="103"/>
      <c r="I145" s="103"/>
      <c r="J145" s="103"/>
      <c r="K145" s="103"/>
      <c r="L145" s="103"/>
      <c r="M145" s="103"/>
      <c r="N145" s="103"/>
      <c r="O145" s="103"/>
      <c r="P145" s="103"/>
    </row>
    <row r="146" spans="1:16" x14ac:dyDescent="0.35">
      <c r="A146" s="106" t="str">
        <f>IF(NOT(ISBLANK(C146)),A144+1,"")</f>
        <v/>
      </c>
      <c r="B146" s="107"/>
      <c r="C146" s="5"/>
      <c r="D146" s="103"/>
      <c r="E146" s="5"/>
      <c r="F146" s="5"/>
      <c r="G146" s="8"/>
      <c r="H146" s="5"/>
      <c r="I146" s="5"/>
      <c r="J146" s="9"/>
      <c r="K146" s="8"/>
      <c r="L146" s="5"/>
      <c r="M146" s="5"/>
      <c r="N146" s="9"/>
      <c r="O146" s="5"/>
      <c r="P146" s="5"/>
    </row>
    <row r="147" spans="1:16" s="66" customFormat="1" ht="5.25" customHeight="1" x14ac:dyDescent="0.35">
      <c r="A147" s="107"/>
      <c r="B147" s="107"/>
      <c r="C147" s="103"/>
      <c r="D147" s="103"/>
      <c r="E147" s="103"/>
      <c r="F147" s="103"/>
      <c r="G147" s="103"/>
      <c r="H147" s="103"/>
      <c r="I147" s="103"/>
      <c r="J147" s="103"/>
      <c r="K147" s="103"/>
      <c r="L147" s="103"/>
      <c r="M147" s="103"/>
      <c r="N147" s="103"/>
      <c r="O147" s="103"/>
      <c r="P147" s="103"/>
    </row>
    <row r="148" spans="1:16" x14ac:dyDescent="0.35">
      <c r="A148" s="106" t="str">
        <f>IF(NOT(ISBLANK(C148)),A146+1,"")</f>
        <v/>
      </c>
      <c r="B148" s="107"/>
      <c r="C148" s="5"/>
      <c r="D148" s="103"/>
      <c r="E148" s="5"/>
      <c r="F148" s="5"/>
      <c r="G148" s="8"/>
      <c r="H148" s="5"/>
      <c r="I148" s="5"/>
      <c r="J148" s="9"/>
      <c r="K148" s="8"/>
      <c r="L148" s="5"/>
      <c r="M148" s="5"/>
      <c r="N148" s="9"/>
      <c r="O148" s="5"/>
      <c r="P148" s="5"/>
    </row>
    <row r="149" spans="1:16" s="66" customFormat="1" ht="5.25" customHeight="1" x14ac:dyDescent="0.35">
      <c r="A149" s="107"/>
      <c r="B149" s="107"/>
      <c r="C149" s="103"/>
      <c r="D149" s="103"/>
      <c r="E149" s="103"/>
      <c r="F149" s="103"/>
      <c r="G149" s="103"/>
      <c r="H149" s="103"/>
      <c r="I149" s="103"/>
      <c r="J149" s="103"/>
      <c r="K149" s="103"/>
      <c r="L149" s="103"/>
      <c r="M149" s="103"/>
      <c r="N149" s="103"/>
      <c r="O149" s="103"/>
      <c r="P149" s="103"/>
    </row>
    <row r="150" spans="1:16" x14ac:dyDescent="0.35">
      <c r="A150" s="106" t="str">
        <f>IF(NOT(ISBLANK(C150)),A148+1,"")</f>
        <v/>
      </c>
      <c r="B150" s="107"/>
      <c r="C150" s="5"/>
      <c r="D150" s="103"/>
      <c r="E150" s="5"/>
      <c r="F150" s="5"/>
      <c r="G150" s="8"/>
      <c r="H150" s="5"/>
      <c r="I150" s="5"/>
      <c r="J150" s="9"/>
      <c r="K150" s="8"/>
      <c r="L150" s="5"/>
      <c r="M150" s="5"/>
      <c r="N150" s="9"/>
      <c r="O150" s="5"/>
      <c r="P150" s="5"/>
    </row>
    <row r="151" spans="1:16" s="66" customFormat="1" ht="5.25" customHeight="1" x14ac:dyDescent="0.35">
      <c r="A151" s="107"/>
      <c r="B151" s="107"/>
      <c r="C151" s="103"/>
      <c r="D151" s="103"/>
      <c r="E151" s="103"/>
      <c r="F151" s="103"/>
      <c r="G151" s="103"/>
      <c r="H151" s="103"/>
      <c r="I151" s="103"/>
      <c r="J151" s="103"/>
      <c r="K151" s="103"/>
      <c r="L151" s="103"/>
      <c r="M151" s="103"/>
      <c r="N151" s="103"/>
      <c r="O151" s="103"/>
      <c r="P151" s="103"/>
    </row>
    <row r="152" spans="1:16" x14ac:dyDescent="0.35">
      <c r="A152" s="106" t="str">
        <f>IF(NOT(ISBLANK(C152)),A150+1,"")</f>
        <v/>
      </c>
      <c r="B152" s="107"/>
      <c r="C152" s="5"/>
      <c r="D152" s="103"/>
      <c r="E152" s="5"/>
      <c r="F152" s="5"/>
      <c r="G152" s="8"/>
      <c r="H152" s="5"/>
      <c r="I152" s="5"/>
      <c r="J152" s="9"/>
      <c r="K152" s="8"/>
      <c r="L152" s="5"/>
      <c r="M152" s="5"/>
      <c r="N152" s="9"/>
      <c r="O152" s="5"/>
      <c r="P152" s="5"/>
    </row>
    <row r="153" spans="1:16" s="66" customFormat="1" ht="5.25" customHeight="1" x14ac:dyDescent="0.35">
      <c r="A153" s="107"/>
      <c r="B153" s="107"/>
      <c r="C153" s="103"/>
      <c r="D153" s="103"/>
      <c r="E153" s="103"/>
      <c r="F153" s="103"/>
      <c r="G153" s="103"/>
      <c r="H153" s="103"/>
      <c r="I153" s="103"/>
      <c r="J153" s="103"/>
      <c r="K153" s="103"/>
      <c r="L153" s="103"/>
      <c r="M153" s="103"/>
      <c r="N153" s="103"/>
      <c r="O153" s="103"/>
      <c r="P153" s="103"/>
    </row>
    <row r="154" spans="1:16" x14ac:dyDescent="0.35">
      <c r="A154" s="106" t="str">
        <f>IF(NOT(ISBLANK(C154)),A152+1,"")</f>
        <v/>
      </c>
      <c r="B154" s="107"/>
      <c r="C154" s="5"/>
      <c r="D154" s="103"/>
      <c r="E154" s="5"/>
      <c r="F154" s="5"/>
      <c r="G154" s="8"/>
      <c r="H154" s="5"/>
      <c r="I154" s="5"/>
      <c r="J154" s="9"/>
      <c r="K154" s="8"/>
      <c r="L154" s="5"/>
      <c r="M154" s="5"/>
      <c r="N154" s="9"/>
      <c r="O154" s="5"/>
      <c r="P154" s="5"/>
    </row>
    <row r="155" spans="1:16" s="66" customFormat="1" ht="5.25" customHeight="1" x14ac:dyDescent="0.35">
      <c r="A155" s="107"/>
      <c r="B155" s="107"/>
      <c r="C155" s="103"/>
      <c r="D155" s="103"/>
      <c r="E155" s="103"/>
      <c r="F155" s="103"/>
      <c r="G155" s="103"/>
      <c r="H155" s="103"/>
      <c r="I155" s="103"/>
      <c r="J155" s="103"/>
      <c r="K155" s="103"/>
      <c r="L155" s="103"/>
      <c r="M155" s="103"/>
      <c r="N155" s="103"/>
      <c r="O155" s="103"/>
      <c r="P155" s="103"/>
    </row>
    <row r="156" spans="1:16" x14ac:dyDescent="0.35">
      <c r="A156" s="106" t="str">
        <f>IF(NOT(ISBLANK(C156)),A154+1,"")</f>
        <v/>
      </c>
      <c r="B156" s="107"/>
      <c r="C156" s="5"/>
      <c r="D156" s="103"/>
      <c r="E156" s="5"/>
      <c r="F156" s="5"/>
      <c r="G156" s="8"/>
      <c r="H156" s="5"/>
      <c r="I156" s="5"/>
      <c r="J156" s="9"/>
      <c r="K156" s="8"/>
      <c r="L156" s="5"/>
      <c r="M156" s="5"/>
      <c r="N156" s="9"/>
      <c r="O156" s="5"/>
      <c r="P156" s="5"/>
    </row>
    <row r="157" spans="1:16" s="66" customFormat="1" ht="5.25" customHeight="1" x14ac:dyDescent="0.35">
      <c r="A157" s="107"/>
      <c r="B157" s="107"/>
      <c r="C157" s="103"/>
      <c r="D157" s="103"/>
      <c r="E157" s="103"/>
      <c r="F157" s="103"/>
      <c r="G157" s="103"/>
      <c r="H157" s="103"/>
      <c r="I157" s="103"/>
      <c r="J157" s="103"/>
      <c r="K157" s="103"/>
      <c r="L157" s="103"/>
      <c r="M157" s="103"/>
      <c r="N157" s="103"/>
      <c r="O157" s="103"/>
      <c r="P157" s="103"/>
    </row>
    <row r="158" spans="1:16" x14ac:dyDescent="0.35">
      <c r="A158" s="106" t="str">
        <f>IF(NOT(ISBLANK(C158)),A156+1,"")</f>
        <v/>
      </c>
      <c r="B158" s="107"/>
      <c r="C158" s="5"/>
      <c r="D158" s="103"/>
      <c r="E158" s="5"/>
      <c r="F158" s="5"/>
      <c r="G158" s="8"/>
      <c r="H158" s="5"/>
      <c r="I158" s="5"/>
      <c r="J158" s="9"/>
      <c r="K158" s="8"/>
      <c r="L158" s="5"/>
      <c r="M158" s="5"/>
      <c r="N158" s="9"/>
      <c r="O158" s="5"/>
      <c r="P158" s="5"/>
    </row>
    <row r="159" spans="1:16" s="66" customFormat="1" ht="5.25" customHeight="1" x14ac:dyDescent="0.35">
      <c r="A159" s="107"/>
      <c r="B159" s="107"/>
      <c r="C159" s="103"/>
      <c r="D159" s="103"/>
      <c r="E159" s="103"/>
      <c r="F159" s="103"/>
      <c r="G159" s="103"/>
      <c r="H159" s="103"/>
      <c r="I159" s="103"/>
      <c r="J159" s="103"/>
      <c r="K159" s="103"/>
      <c r="L159" s="103"/>
      <c r="M159" s="103"/>
      <c r="N159" s="103"/>
      <c r="O159" s="103"/>
      <c r="P159" s="103"/>
    </row>
    <row r="160" spans="1:16" x14ac:dyDescent="0.35">
      <c r="A160" s="106" t="str">
        <f>IF(NOT(ISBLANK(C160)),A158+1,"")</f>
        <v/>
      </c>
      <c r="B160" s="107"/>
      <c r="C160" s="5"/>
      <c r="D160" s="103"/>
      <c r="E160" s="5"/>
      <c r="F160" s="5"/>
      <c r="G160" s="8"/>
      <c r="H160" s="5"/>
      <c r="I160" s="5"/>
      <c r="J160" s="9"/>
      <c r="K160" s="8"/>
      <c r="L160" s="5"/>
      <c r="M160" s="5"/>
      <c r="N160" s="9"/>
      <c r="O160" s="5"/>
      <c r="P160" s="5"/>
    </row>
    <row r="161" spans="1:16" s="66" customFormat="1" ht="5.25" customHeight="1" x14ac:dyDescent="0.35">
      <c r="A161" s="107"/>
      <c r="B161" s="107"/>
      <c r="C161" s="103"/>
      <c r="D161" s="103"/>
      <c r="E161" s="103"/>
      <c r="F161" s="103"/>
      <c r="G161" s="103"/>
      <c r="H161" s="103"/>
      <c r="I161" s="103"/>
      <c r="J161" s="103"/>
      <c r="K161" s="103"/>
      <c r="L161" s="103"/>
      <c r="M161" s="103"/>
      <c r="N161" s="103"/>
      <c r="O161" s="103"/>
      <c r="P161" s="103"/>
    </row>
    <row r="162" spans="1:16" x14ac:dyDescent="0.35">
      <c r="A162" s="106" t="str">
        <f>IF(NOT(ISBLANK(C162)),A160+1,"")</f>
        <v/>
      </c>
      <c r="B162" s="107"/>
      <c r="C162" s="5"/>
      <c r="D162" s="103"/>
      <c r="E162" s="5"/>
      <c r="F162" s="5"/>
      <c r="G162" s="8"/>
      <c r="H162" s="5"/>
      <c r="I162" s="5"/>
      <c r="J162" s="9"/>
      <c r="K162" s="8"/>
      <c r="L162" s="5"/>
      <c r="M162" s="5"/>
      <c r="N162" s="9"/>
      <c r="O162" s="5"/>
      <c r="P162" s="5"/>
    </row>
    <row r="163" spans="1:16" s="66" customFormat="1" ht="5.25" customHeight="1" x14ac:dyDescent="0.35">
      <c r="A163" s="107"/>
      <c r="B163" s="107"/>
      <c r="C163" s="103"/>
      <c r="D163" s="103"/>
      <c r="E163" s="103"/>
      <c r="F163" s="103"/>
      <c r="G163" s="103"/>
      <c r="H163" s="103"/>
      <c r="I163" s="103"/>
      <c r="J163" s="103"/>
      <c r="K163" s="103"/>
      <c r="L163" s="103"/>
      <c r="M163" s="103"/>
      <c r="N163" s="103"/>
      <c r="O163" s="103"/>
      <c r="P163" s="103"/>
    </row>
    <row r="164" spans="1:16" x14ac:dyDescent="0.35">
      <c r="A164" s="106" t="str">
        <f>IF(NOT(ISBLANK(C164)),A162+1,"")</f>
        <v/>
      </c>
      <c r="B164" s="107"/>
      <c r="C164" s="5"/>
      <c r="D164" s="103"/>
      <c r="E164" s="5"/>
      <c r="F164" s="5"/>
      <c r="G164" s="8"/>
      <c r="H164" s="5"/>
      <c r="I164" s="5"/>
      <c r="J164" s="9"/>
      <c r="K164" s="8"/>
      <c r="L164" s="5"/>
      <c r="M164" s="5"/>
      <c r="N164" s="9"/>
      <c r="O164" s="5"/>
      <c r="P164" s="5"/>
    </row>
    <row r="165" spans="1:16" s="66" customFormat="1" ht="5.25" customHeight="1" x14ac:dyDescent="0.35">
      <c r="A165" s="107"/>
      <c r="B165" s="107"/>
      <c r="C165" s="103"/>
      <c r="D165" s="103"/>
      <c r="E165" s="103"/>
      <c r="F165" s="103"/>
      <c r="G165" s="103"/>
      <c r="H165" s="103"/>
      <c r="I165" s="103"/>
      <c r="J165" s="103"/>
      <c r="K165" s="103"/>
      <c r="L165" s="103"/>
      <c r="M165" s="103"/>
      <c r="N165" s="103"/>
      <c r="O165" s="103"/>
      <c r="P165" s="103"/>
    </row>
    <row r="166" spans="1:16" x14ac:dyDescent="0.35">
      <c r="A166" s="106" t="str">
        <f>IF(NOT(ISBLANK(C166)),A164+1,"")</f>
        <v/>
      </c>
      <c r="B166" s="107"/>
      <c r="C166" s="5"/>
      <c r="D166" s="103"/>
      <c r="E166" s="5"/>
      <c r="F166" s="5"/>
      <c r="G166" s="8"/>
      <c r="H166" s="5"/>
      <c r="I166" s="5"/>
      <c r="J166" s="9"/>
      <c r="K166" s="8"/>
      <c r="L166" s="5"/>
      <c r="M166" s="5"/>
      <c r="N166" s="9"/>
      <c r="O166" s="5"/>
      <c r="P166" s="5"/>
    </row>
    <row r="167" spans="1:16" s="66" customFormat="1" ht="5.25" customHeight="1" x14ac:dyDescent="0.35">
      <c r="A167" s="107"/>
      <c r="B167" s="107"/>
      <c r="C167" s="103"/>
      <c r="D167" s="103"/>
      <c r="E167" s="103"/>
      <c r="F167" s="103"/>
      <c r="G167" s="103"/>
      <c r="H167" s="103"/>
      <c r="I167" s="103"/>
      <c r="J167" s="103"/>
      <c r="K167" s="103"/>
      <c r="L167" s="103"/>
      <c r="M167" s="103"/>
      <c r="N167" s="103"/>
      <c r="O167" s="103"/>
      <c r="P167" s="103"/>
    </row>
    <row r="168" spans="1:16" x14ac:dyDescent="0.35">
      <c r="A168" s="106" t="str">
        <f>IF(NOT(ISBLANK(C168)),A166+1,"")</f>
        <v/>
      </c>
      <c r="B168" s="107"/>
      <c r="C168" s="5"/>
      <c r="D168" s="103"/>
      <c r="E168" s="5"/>
      <c r="F168" s="5"/>
      <c r="G168" s="8"/>
      <c r="H168" s="5"/>
      <c r="I168" s="5"/>
      <c r="J168" s="9"/>
      <c r="K168" s="8"/>
      <c r="L168" s="5"/>
      <c r="M168" s="5"/>
      <c r="N168" s="9"/>
      <c r="O168" s="5"/>
      <c r="P168" s="5"/>
    </row>
    <row r="169" spans="1:16" s="66" customFormat="1" ht="5.25" customHeight="1" x14ac:dyDescent="0.35">
      <c r="A169" s="107"/>
      <c r="B169" s="107"/>
      <c r="C169" s="103"/>
      <c r="D169" s="103"/>
      <c r="E169" s="103"/>
      <c r="F169" s="103"/>
      <c r="G169" s="103"/>
      <c r="H169" s="103"/>
      <c r="I169" s="103"/>
      <c r="J169" s="103"/>
      <c r="K169" s="103"/>
      <c r="L169" s="103"/>
      <c r="M169" s="103"/>
      <c r="N169" s="103"/>
      <c r="O169" s="103"/>
      <c r="P169" s="103"/>
    </row>
    <row r="170" spans="1:16" x14ac:dyDescent="0.35">
      <c r="A170" s="106" t="str">
        <f>IF(NOT(ISBLANK(C170)),A168+1,"")</f>
        <v/>
      </c>
      <c r="B170" s="107"/>
      <c r="C170" s="5"/>
      <c r="D170" s="103"/>
      <c r="E170" s="5"/>
      <c r="F170" s="5"/>
      <c r="G170" s="8"/>
      <c r="H170" s="5"/>
      <c r="I170" s="5"/>
      <c r="J170" s="9"/>
      <c r="K170" s="8"/>
      <c r="L170" s="5"/>
      <c r="M170" s="5"/>
      <c r="N170" s="9"/>
      <c r="O170" s="5"/>
      <c r="P170" s="5"/>
    </row>
    <row r="171" spans="1:16" s="66" customFormat="1" ht="5.25" customHeight="1" x14ac:dyDescent="0.35">
      <c r="A171" s="107"/>
      <c r="B171" s="107"/>
      <c r="C171" s="103"/>
      <c r="D171" s="103"/>
      <c r="E171" s="103"/>
      <c r="F171" s="103"/>
      <c r="G171" s="103"/>
      <c r="H171" s="103"/>
      <c r="I171" s="103"/>
      <c r="J171" s="103"/>
      <c r="K171" s="103"/>
      <c r="L171" s="103"/>
      <c r="M171" s="103"/>
      <c r="N171" s="103"/>
      <c r="O171" s="103"/>
      <c r="P171" s="103"/>
    </row>
    <row r="172" spans="1:16" x14ac:dyDescent="0.35">
      <c r="A172" s="106" t="str">
        <f>IF(NOT(ISBLANK(C172)),A170+1,"")</f>
        <v/>
      </c>
      <c r="B172" s="107"/>
      <c r="C172" s="5"/>
      <c r="D172" s="103"/>
      <c r="E172" s="5"/>
      <c r="F172" s="5"/>
      <c r="G172" s="8"/>
      <c r="H172" s="5"/>
      <c r="I172" s="5"/>
      <c r="J172" s="9"/>
      <c r="K172" s="8"/>
      <c r="L172" s="5"/>
      <c r="M172" s="5"/>
      <c r="N172" s="9"/>
      <c r="O172" s="5"/>
      <c r="P172" s="5"/>
    </row>
    <row r="173" spans="1:16" s="66" customFormat="1" ht="5.25" customHeight="1" x14ac:dyDescent="0.35">
      <c r="A173" s="107"/>
      <c r="B173" s="107"/>
      <c r="C173" s="103"/>
      <c r="D173" s="103"/>
      <c r="E173" s="103"/>
      <c r="F173" s="103"/>
      <c r="G173" s="103"/>
      <c r="H173" s="103"/>
      <c r="I173" s="103"/>
      <c r="J173" s="103"/>
      <c r="K173" s="103"/>
      <c r="L173" s="103"/>
      <c r="M173" s="103"/>
      <c r="N173" s="103"/>
      <c r="O173" s="103"/>
      <c r="P173" s="103"/>
    </row>
    <row r="174" spans="1:16" x14ac:dyDescent="0.35">
      <c r="A174" s="106" t="str">
        <f>IF(NOT(ISBLANK(C174)),A172+1,"")</f>
        <v/>
      </c>
      <c r="B174" s="107"/>
      <c r="C174" s="5"/>
      <c r="D174" s="103"/>
      <c r="E174" s="5"/>
      <c r="F174" s="5"/>
      <c r="G174" s="8"/>
      <c r="H174" s="5"/>
      <c r="I174" s="5"/>
      <c r="J174" s="9"/>
      <c r="K174" s="8"/>
      <c r="L174" s="5"/>
      <c r="M174" s="5"/>
      <c r="N174" s="9"/>
      <c r="O174" s="5"/>
      <c r="P174" s="5"/>
    </row>
    <row r="175" spans="1:16" s="66" customFormat="1" ht="5.25" customHeight="1" x14ac:dyDescent="0.35">
      <c r="A175" s="107"/>
      <c r="B175" s="107"/>
      <c r="C175" s="103"/>
      <c r="D175" s="103"/>
      <c r="E175" s="103"/>
      <c r="F175" s="103"/>
      <c r="G175" s="103"/>
      <c r="H175" s="103"/>
      <c r="I175" s="103"/>
      <c r="J175" s="103"/>
      <c r="K175" s="103"/>
      <c r="L175" s="103"/>
      <c r="M175" s="103"/>
      <c r="N175" s="103"/>
      <c r="O175" s="103"/>
      <c r="P175" s="103"/>
    </row>
    <row r="176" spans="1:16" x14ac:dyDescent="0.35">
      <c r="A176" s="106" t="str">
        <f>IF(NOT(ISBLANK(C176)),A174+1,"")</f>
        <v/>
      </c>
      <c r="B176" s="107"/>
      <c r="C176" s="5"/>
      <c r="D176" s="103"/>
      <c r="E176" s="5"/>
      <c r="F176" s="5"/>
      <c r="G176" s="8"/>
      <c r="H176" s="5"/>
      <c r="I176" s="5"/>
      <c r="J176" s="9"/>
      <c r="K176" s="8"/>
      <c r="L176" s="5"/>
      <c r="M176" s="5"/>
      <c r="N176" s="9"/>
      <c r="O176" s="5"/>
      <c r="P176" s="5"/>
    </row>
    <row r="177" spans="1:16" s="66" customFormat="1" ht="5.25" customHeight="1" x14ac:dyDescent="0.35">
      <c r="A177" s="107"/>
      <c r="B177" s="107"/>
      <c r="C177" s="103"/>
      <c r="D177" s="103"/>
      <c r="E177" s="103"/>
      <c r="F177" s="103"/>
      <c r="G177" s="103"/>
      <c r="H177" s="103"/>
      <c r="I177" s="103"/>
      <c r="J177" s="103"/>
      <c r="K177" s="103"/>
      <c r="L177" s="103"/>
      <c r="M177" s="103"/>
      <c r="N177" s="103"/>
      <c r="O177" s="103"/>
      <c r="P177" s="103"/>
    </row>
    <row r="178" spans="1:16" x14ac:dyDescent="0.35">
      <c r="A178" s="106" t="str">
        <f>IF(NOT(ISBLANK(C178)),A176+1,"")</f>
        <v/>
      </c>
      <c r="B178" s="107"/>
      <c r="C178" s="5"/>
      <c r="D178" s="103"/>
      <c r="E178" s="5"/>
      <c r="F178" s="5"/>
      <c r="G178" s="8"/>
      <c r="H178" s="5"/>
      <c r="I178" s="5"/>
      <c r="J178" s="9"/>
      <c r="K178" s="8"/>
      <c r="L178" s="5"/>
      <c r="M178" s="5"/>
      <c r="N178" s="9"/>
      <c r="O178" s="5"/>
      <c r="P178" s="5"/>
    </row>
    <row r="179" spans="1:16" s="66" customFormat="1" ht="5.25" customHeight="1" x14ac:dyDescent="0.35">
      <c r="A179" s="107"/>
      <c r="B179" s="107"/>
      <c r="C179" s="103"/>
      <c r="D179" s="103"/>
      <c r="E179" s="103"/>
      <c r="F179" s="103"/>
      <c r="G179" s="103"/>
      <c r="H179" s="103"/>
      <c r="I179" s="103"/>
      <c r="J179" s="103"/>
      <c r="K179" s="103"/>
      <c r="L179" s="103"/>
      <c r="M179" s="103"/>
      <c r="N179" s="103"/>
      <c r="O179" s="103"/>
      <c r="P179" s="103"/>
    </row>
    <row r="180" spans="1:16" x14ac:dyDescent="0.35">
      <c r="A180" s="106" t="str">
        <f>IF(NOT(ISBLANK(C180)),A178+1,"")</f>
        <v/>
      </c>
      <c r="B180" s="107"/>
      <c r="C180" s="5"/>
      <c r="D180" s="103"/>
      <c r="E180" s="5"/>
      <c r="F180" s="5"/>
      <c r="G180" s="8"/>
      <c r="H180" s="5"/>
      <c r="I180" s="5"/>
      <c r="J180" s="9"/>
      <c r="K180" s="8"/>
      <c r="L180" s="5"/>
      <c r="M180" s="5"/>
      <c r="N180" s="9"/>
      <c r="O180" s="5"/>
      <c r="P180" s="5"/>
    </row>
    <row r="181" spans="1:16" s="66" customFormat="1" ht="5.25" customHeight="1" x14ac:dyDescent="0.35">
      <c r="A181" s="107"/>
      <c r="B181" s="107"/>
      <c r="C181" s="103"/>
      <c r="D181" s="103"/>
      <c r="E181" s="103"/>
      <c r="F181" s="103"/>
      <c r="G181" s="103"/>
      <c r="H181" s="103"/>
      <c r="I181" s="103"/>
      <c r="J181" s="103"/>
      <c r="K181" s="103"/>
      <c r="L181" s="103"/>
      <c r="M181" s="103"/>
      <c r="N181" s="103"/>
      <c r="O181" s="103"/>
      <c r="P181" s="103"/>
    </row>
    <row r="182" spans="1:16" x14ac:dyDescent="0.35">
      <c r="A182" s="106" t="str">
        <f>IF(NOT(ISBLANK(C182)),A180+1,"")</f>
        <v/>
      </c>
      <c r="B182" s="107"/>
      <c r="C182" s="5"/>
      <c r="D182" s="103"/>
      <c r="E182" s="5"/>
      <c r="F182" s="5"/>
      <c r="G182" s="8"/>
      <c r="H182" s="5"/>
      <c r="I182" s="5"/>
      <c r="J182" s="9"/>
      <c r="K182" s="8"/>
      <c r="L182" s="5"/>
      <c r="M182" s="5"/>
      <c r="N182" s="9"/>
      <c r="O182" s="5"/>
      <c r="P182" s="5"/>
    </row>
    <row r="183" spans="1:16" s="66" customFormat="1" ht="5.25" customHeight="1" x14ac:dyDescent="0.35">
      <c r="A183" s="107"/>
      <c r="B183" s="107"/>
      <c r="C183" s="103"/>
      <c r="D183" s="103"/>
      <c r="E183" s="103"/>
      <c r="F183" s="103"/>
      <c r="G183" s="103"/>
      <c r="H183" s="103"/>
      <c r="I183" s="103"/>
      <c r="J183" s="103"/>
      <c r="K183" s="103"/>
      <c r="L183" s="103"/>
      <c r="M183" s="103"/>
      <c r="N183" s="103"/>
      <c r="O183" s="103"/>
      <c r="P183" s="103"/>
    </row>
    <row r="184" spans="1:16" x14ac:dyDescent="0.35">
      <c r="A184" s="106" t="str">
        <f>IF(NOT(ISBLANK(C184)),A182+1,"")</f>
        <v/>
      </c>
      <c r="B184" s="107"/>
      <c r="C184" s="5"/>
      <c r="D184" s="103"/>
      <c r="E184" s="5"/>
      <c r="F184" s="5"/>
      <c r="G184" s="8"/>
      <c r="H184" s="5"/>
      <c r="I184" s="5"/>
      <c r="J184" s="9"/>
      <c r="K184" s="8"/>
      <c r="L184" s="5"/>
      <c r="M184" s="5"/>
      <c r="N184" s="9"/>
      <c r="O184" s="5"/>
      <c r="P184" s="5"/>
    </row>
    <row r="185" spans="1:16" s="66" customFormat="1" ht="5.25" customHeight="1" x14ac:dyDescent="0.35">
      <c r="A185" s="107"/>
      <c r="B185" s="107"/>
      <c r="C185" s="103"/>
      <c r="D185" s="103"/>
      <c r="E185" s="103"/>
      <c r="F185" s="103"/>
      <c r="G185" s="103"/>
      <c r="H185" s="103"/>
      <c r="I185" s="103"/>
      <c r="J185" s="103"/>
      <c r="K185" s="103"/>
      <c r="L185" s="103"/>
      <c r="M185" s="103"/>
      <c r="N185" s="103"/>
      <c r="O185" s="103"/>
      <c r="P185" s="103"/>
    </row>
    <row r="186" spans="1:16" x14ac:dyDescent="0.35">
      <c r="A186" s="106" t="str">
        <f>IF(NOT(ISBLANK(C186)),A184+1,"")</f>
        <v/>
      </c>
      <c r="B186" s="107"/>
      <c r="C186" s="5"/>
      <c r="D186" s="103"/>
      <c r="E186" s="5"/>
      <c r="F186" s="5"/>
      <c r="G186" s="8"/>
      <c r="H186" s="5"/>
      <c r="I186" s="5"/>
      <c r="J186" s="9"/>
      <c r="K186" s="8"/>
      <c r="L186" s="5"/>
      <c r="M186" s="5"/>
      <c r="N186" s="9"/>
      <c r="O186" s="5"/>
      <c r="P186" s="5"/>
    </row>
    <row r="187" spans="1:16" s="66" customFormat="1" ht="5.25" customHeight="1" x14ac:dyDescent="0.35">
      <c r="A187" s="107"/>
      <c r="B187" s="107"/>
      <c r="C187" s="103"/>
      <c r="D187" s="103"/>
      <c r="E187" s="103"/>
      <c r="F187" s="103"/>
      <c r="G187" s="103"/>
      <c r="H187" s="103"/>
      <c r="I187" s="103"/>
      <c r="J187" s="103"/>
      <c r="K187" s="103"/>
      <c r="L187" s="103"/>
      <c r="M187" s="103"/>
      <c r="N187" s="103"/>
      <c r="O187" s="103"/>
      <c r="P187" s="103"/>
    </row>
    <row r="188" spans="1:16" x14ac:dyDescent="0.35">
      <c r="A188" s="106" t="str">
        <f>IF(NOT(ISBLANK(C188)),A186+1,"")</f>
        <v/>
      </c>
      <c r="B188" s="107"/>
      <c r="C188" s="5"/>
      <c r="D188" s="103"/>
      <c r="E188" s="5"/>
      <c r="F188" s="5"/>
      <c r="G188" s="8"/>
      <c r="H188" s="5"/>
      <c r="I188" s="5"/>
      <c r="J188" s="9"/>
      <c r="K188" s="8"/>
      <c r="L188" s="5"/>
      <c r="M188" s="5"/>
      <c r="N188" s="9"/>
      <c r="O188" s="5"/>
      <c r="P188" s="5"/>
    </row>
    <row r="189" spans="1:16" s="66" customFormat="1" ht="5.25" customHeight="1" x14ac:dyDescent="0.35">
      <c r="A189" s="107"/>
      <c r="B189" s="107"/>
      <c r="C189" s="103"/>
      <c r="D189" s="103"/>
      <c r="E189" s="103"/>
      <c r="F189" s="103"/>
      <c r="G189" s="103"/>
      <c r="H189" s="103"/>
      <c r="I189" s="103"/>
      <c r="J189" s="103"/>
      <c r="K189" s="103"/>
      <c r="L189" s="103"/>
      <c r="M189" s="103"/>
      <c r="N189" s="103"/>
      <c r="O189" s="103"/>
      <c r="P189" s="103"/>
    </row>
    <row r="190" spans="1:16" x14ac:dyDescent="0.35">
      <c r="A190" s="106" t="str">
        <f>IF(NOT(ISBLANK(C190)),A188+1,"")</f>
        <v/>
      </c>
      <c r="B190" s="107"/>
      <c r="C190" s="5"/>
      <c r="D190" s="103"/>
      <c r="E190" s="5"/>
      <c r="F190" s="5"/>
      <c r="G190" s="8"/>
      <c r="H190" s="5"/>
      <c r="I190" s="5"/>
      <c r="J190" s="9"/>
      <c r="K190" s="8"/>
      <c r="L190" s="5"/>
      <c r="M190" s="5"/>
      <c r="N190" s="9"/>
      <c r="O190" s="5"/>
      <c r="P190" s="5"/>
    </row>
    <row r="191" spans="1:16" s="66" customFormat="1" ht="5.25" customHeight="1" x14ac:dyDescent="0.35">
      <c r="A191" s="107"/>
      <c r="B191" s="107"/>
      <c r="C191" s="103"/>
      <c r="D191" s="103"/>
      <c r="E191" s="103"/>
      <c r="F191" s="103"/>
      <c r="G191" s="103"/>
      <c r="H191" s="103"/>
      <c r="I191" s="103"/>
      <c r="J191" s="103"/>
      <c r="K191" s="103"/>
      <c r="L191" s="103"/>
      <c r="M191" s="103"/>
      <c r="N191" s="103"/>
      <c r="O191" s="103"/>
      <c r="P191" s="103"/>
    </row>
    <row r="192" spans="1:16" x14ac:dyDescent="0.35">
      <c r="A192" s="106" t="str">
        <f>IF(NOT(ISBLANK(C192)),A190+1,"")</f>
        <v/>
      </c>
      <c r="B192" s="107"/>
      <c r="C192" s="5"/>
      <c r="D192" s="103"/>
      <c r="E192" s="5"/>
      <c r="F192" s="5"/>
      <c r="G192" s="8"/>
      <c r="H192" s="5"/>
      <c r="I192" s="5"/>
      <c r="J192" s="9"/>
      <c r="K192" s="8"/>
      <c r="L192" s="5"/>
      <c r="M192" s="5"/>
      <c r="N192" s="9"/>
      <c r="O192" s="5"/>
      <c r="P192" s="5"/>
    </row>
    <row r="193" spans="1:16" s="66" customFormat="1" ht="5.25" customHeight="1" x14ac:dyDescent="0.35">
      <c r="A193" s="107"/>
      <c r="B193" s="107"/>
      <c r="C193" s="103"/>
      <c r="D193" s="103"/>
      <c r="E193" s="103"/>
      <c r="F193" s="103"/>
      <c r="G193" s="103"/>
      <c r="H193" s="103"/>
      <c r="I193" s="103"/>
      <c r="J193" s="103"/>
      <c r="K193" s="103"/>
      <c r="L193" s="103"/>
      <c r="M193" s="103"/>
      <c r="N193" s="103"/>
      <c r="O193" s="103"/>
      <c r="P193" s="103"/>
    </row>
    <row r="194" spans="1:16" x14ac:dyDescent="0.35">
      <c r="A194" s="106" t="str">
        <f>IF(NOT(ISBLANK(C194)),A192+1,"")</f>
        <v/>
      </c>
      <c r="B194" s="107"/>
      <c r="C194" s="5"/>
      <c r="D194" s="103"/>
      <c r="E194" s="5"/>
      <c r="F194" s="5"/>
      <c r="G194" s="8"/>
      <c r="H194" s="5"/>
      <c r="I194" s="5"/>
      <c r="J194" s="9"/>
      <c r="K194" s="8"/>
      <c r="L194" s="5"/>
      <c r="M194" s="5"/>
      <c r="N194" s="9"/>
      <c r="O194" s="5"/>
      <c r="P194" s="5"/>
    </row>
    <row r="195" spans="1:16" s="66" customFormat="1" ht="5.25" customHeight="1" x14ac:dyDescent="0.35">
      <c r="A195" s="107"/>
      <c r="B195" s="107"/>
      <c r="C195" s="103"/>
      <c r="D195" s="103"/>
      <c r="E195" s="103"/>
      <c r="F195" s="103"/>
      <c r="G195" s="103"/>
      <c r="H195" s="103"/>
      <c r="I195" s="103"/>
      <c r="J195" s="103"/>
      <c r="K195" s="103"/>
      <c r="L195" s="103"/>
      <c r="M195" s="103"/>
      <c r="N195" s="103"/>
      <c r="O195" s="103"/>
      <c r="P195" s="103"/>
    </row>
    <row r="196" spans="1:16" x14ac:dyDescent="0.35">
      <c r="A196" s="106" t="str">
        <f>IF(NOT(ISBLANK(C196)),A194+1,"")</f>
        <v/>
      </c>
      <c r="B196" s="107"/>
      <c r="C196" s="5"/>
      <c r="D196" s="103"/>
      <c r="E196" s="5"/>
      <c r="F196" s="5"/>
      <c r="G196" s="8"/>
      <c r="H196" s="5"/>
      <c r="I196" s="5"/>
      <c r="J196" s="9"/>
      <c r="K196" s="8"/>
      <c r="L196" s="5"/>
      <c r="M196" s="5"/>
      <c r="N196" s="9"/>
      <c r="O196" s="5"/>
      <c r="P196" s="5"/>
    </row>
    <row r="197" spans="1:16" s="66" customFormat="1" ht="5.25" customHeight="1" x14ac:dyDescent="0.35">
      <c r="A197" s="107"/>
      <c r="B197" s="107"/>
      <c r="C197" s="103"/>
      <c r="D197" s="103"/>
      <c r="E197" s="103"/>
      <c r="F197" s="103"/>
      <c r="G197" s="103"/>
      <c r="H197" s="103"/>
      <c r="I197" s="103"/>
      <c r="J197" s="103"/>
      <c r="K197" s="103"/>
      <c r="L197" s="103"/>
      <c r="M197" s="103"/>
      <c r="N197" s="103"/>
      <c r="O197" s="103"/>
      <c r="P197" s="103"/>
    </row>
    <row r="198" spans="1:16" x14ac:dyDescent="0.35">
      <c r="A198" s="106" t="str">
        <f>IF(NOT(ISBLANK(C198)),A196+1,"")</f>
        <v/>
      </c>
      <c r="B198" s="107"/>
      <c r="C198" s="5"/>
      <c r="D198" s="103"/>
      <c r="E198" s="5"/>
      <c r="F198" s="5"/>
      <c r="G198" s="8"/>
      <c r="H198" s="5"/>
      <c r="I198" s="5"/>
      <c r="J198" s="9"/>
      <c r="K198" s="8"/>
      <c r="L198" s="5"/>
      <c r="M198" s="5"/>
      <c r="N198" s="9"/>
      <c r="O198" s="5"/>
      <c r="P198" s="5"/>
    </row>
    <row r="199" spans="1:16" s="66" customFormat="1" ht="5.25" customHeight="1" x14ac:dyDescent="0.35">
      <c r="A199" s="107"/>
      <c r="B199" s="107"/>
      <c r="C199" s="103"/>
      <c r="D199" s="103"/>
      <c r="E199" s="103"/>
      <c r="F199" s="103"/>
      <c r="G199" s="103"/>
      <c r="H199" s="103"/>
      <c r="I199" s="103"/>
      <c r="J199" s="103"/>
      <c r="K199" s="103"/>
      <c r="L199" s="103"/>
      <c r="M199" s="103"/>
      <c r="N199" s="103"/>
      <c r="O199" s="103"/>
      <c r="P199" s="103"/>
    </row>
    <row r="200" spans="1:16" x14ac:dyDescent="0.35">
      <c r="A200" s="106"/>
      <c r="B200" s="107"/>
      <c r="C200" s="5"/>
      <c r="D200" s="103"/>
      <c r="E200" s="5"/>
      <c r="F200" s="5"/>
      <c r="G200" s="8"/>
      <c r="H200" s="5"/>
      <c r="I200" s="5"/>
      <c r="J200" s="9"/>
      <c r="K200" s="8"/>
      <c r="L200" s="5"/>
      <c r="M200" s="5"/>
      <c r="N200" s="9"/>
      <c r="O200" s="5"/>
      <c r="P200" s="5"/>
    </row>
    <row r="201" spans="1:16" s="66" customFormat="1" ht="5.25" customHeight="1" x14ac:dyDescent="0.35">
      <c r="A201" s="107"/>
      <c r="B201" s="107"/>
      <c r="C201" s="103"/>
      <c r="D201" s="103"/>
      <c r="E201" s="103"/>
      <c r="F201" s="103"/>
      <c r="G201" s="103"/>
      <c r="H201" s="103"/>
      <c r="I201" s="103"/>
      <c r="J201" s="103"/>
      <c r="K201" s="103"/>
      <c r="L201" s="103"/>
      <c r="M201" s="103"/>
      <c r="N201" s="103"/>
      <c r="O201" s="103"/>
      <c r="P201" s="103"/>
    </row>
    <row r="202" spans="1:16" x14ac:dyDescent="0.35">
      <c r="A202" s="106"/>
      <c r="B202" s="107"/>
      <c r="C202" s="5"/>
      <c r="D202" s="103"/>
      <c r="E202" s="5"/>
      <c r="F202" s="5"/>
      <c r="G202" s="8"/>
      <c r="H202" s="5"/>
      <c r="I202" s="5"/>
      <c r="J202" s="9"/>
      <c r="K202" s="8"/>
      <c r="L202" s="5"/>
      <c r="M202" s="5"/>
      <c r="N202" s="9"/>
      <c r="O202" s="5"/>
      <c r="P202" s="5"/>
    </row>
    <row r="203" spans="1:16" s="66" customFormat="1" ht="5.25" customHeight="1" x14ac:dyDescent="0.35">
      <c r="A203" s="107"/>
      <c r="B203" s="107"/>
      <c r="C203" s="103"/>
      <c r="D203" s="103"/>
      <c r="E203" s="103"/>
      <c r="F203" s="103"/>
      <c r="G203" s="103"/>
      <c r="H203" s="103"/>
      <c r="I203" s="103"/>
      <c r="J203" s="103"/>
      <c r="K203" s="103"/>
      <c r="L203" s="103"/>
      <c r="M203" s="103"/>
      <c r="N203" s="103"/>
      <c r="O203" s="103"/>
      <c r="P203" s="103"/>
    </row>
    <row r="204" spans="1:16" x14ac:dyDescent="0.35">
      <c r="A204" s="106"/>
      <c r="B204" s="107"/>
      <c r="C204" s="5"/>
      <c r="D204" s="103"/>
      <c r="E204" s="5"/>
      <c r="F204" s="5"/>
      <c r="G204" s="8"/>
      <c r="H204" s="5"/>
      <c r="I204" s="5"/>
      <c r="J204" s="9"/>
      <c r="K204" s="8"/>
      <c r="L204" s="5"/>
      <c r="M204" s="5"/>
      <c r="N204" s="9"/>
      <c r="O204" s="5"/>
      <c r="P204" s="5"/>
    </row>
    <row r="205" spans="1:16" s="66" customFormat="1" ht="5.25" customHeight="1" x14ac:dyDescent="0.35">
      <c r="A205" s="107"/>
      <c r="B205" s="107"/>
      <c r="C205" s="103"/>
      <c r="D205" s="103"/>
      <c r="E205" s="103"/>
      <c r="F205" s="103"/>
      <c r="G205" s="103"/>
      <c r="H205" s="103"/>
      <c r="I205" s="103"/>
      <c r="J205" s="103"/>
      <c r="K205" s="103"/>
      <c r="L205" s="103"/>
      <c r="M205" s="103"/>
      <c r="N205" s="103"/>
      <c r="O205" s="103"/>
      <c r="P205" s="103"/>
    </row>
    <row r="206" spans="1:16" x14ac:dyDescent="0.35">
      <c r="A206" s="106"/>
      <c r="B206" s="107"/>
      <c r="C206" s="5"/>
      <c r="D206" s="103"/>
      <c r="E206" s="5"/>
      <c r="F206" s="5"/>
      <c r="G206" s="8"/>
      <c r="H206" s="5"/>
      <c r="I206" s="5"/>
      <c r="J206" s="9"/>
      <c r="K206" s="8"/>
      <c r="L206" s="5"/>
      <c r="M206" s="5"/>
      <c r="N206" s="9"/>
      <c r="O206" s="5"/>
      <c r="P206" s="5"/>
    </row>
    <row r="207" spans="1:16" s="66" customFormat="1" ht="5.25" customHeight="1" x14ac:dyDescent="0.35">
      <c r="A207" s="107"/>
      <c r="B207" s="107"/>
      <c r="C207" s="103"/>
      <c r="D207" s="103"/>
      <c r="E207" s="103"/>
      <c r="F207" s="103"/>
      <c r="G207" s="103"/>
      <c r="H207" s="103"/>
      <c r="I207" s="103"/>
      <c r="J207" s="103"/>
      <c r="K207" s="103"/>
      <c r="L207" s="103"/>
      <c r="M207" s="103"/>
      <c r="N207" s="103"/>
      <c r="O207" s="103"/>
      <c r="P207" s="103"/>
    </row>
    <row r="208" spans="1:16" x14ac:dyDescent="0.35">
      <c r="A208" s="106"/>
      <c r="B208" s="107"/>
      <c r="C208" s="5"/>
      <c r="D208" s="103"/>
      <c r="E208" s="5"/>
      <c r="F208" s="5"/>
      <c r="G208" s="8"/>
      <c r="H208" s="5"/>
      <c r="I208" s="5"/>
      <c r="J208" s="9"/>
      <c r="K208" s="8"/>
      <c r="L208" s="5"/>
      <c r="M208" s="5"/>
      <c r="N208" s="9"/>
      <c r="O208" s="5"/>
      <c r="P208" s="5"/>
    </row>
    <row r="209" spans="3:17" ht="14.5" x14ac:dyDescent="0.35">
      <c r="C209" s="47"/>
      <c r="D209" s="47"/>
      <c r="E209" s="47"/>
      <c r="F209" s="47"/>
      <c r="G209" s="47"/>
      <c r="H209" s="47"/>
      <c r="I209" s="47"/>
      <c r="J209" s="47"/>
      <c r="K209" s="47"/>
      <c r="L209" s="47"/>
      <c r="M209" s="47"/>
      <c r="N209" s="47"/>
      <c r="O209" s="47"/>
      <c r="P209" s="47"/>
      <c r="Q209" s="47"/>
    </row>
    <row r="210" spans="3:17" ht="14.5" x14ac:dyDescent="0.35">
      <c r="C210" s="47"/>
      <c r="D210" s="47"/>
      <c r="E210" s="47"/>
      <c r="F210" s="47"/>
      <c r="G210" s="47"/>
      <c r="H210" s="47"/>
      <c r="I210" s="47"/>
      <c r="J210" s="47"/>
      <c r="K210" s="47"/>
      <c r="L210" s="47"/>
      <c r="M210" s="47"/>
      <c r="N210" s="47"/>
      <c r="O210" s="47"/>
      <c r="P210" s="47"/>
      <c r="Q210" s="47"/>
    </row>
    <row r="211" spans="3:17" ht="14.5" x14ac:dyDescent="0.35">
      <c r="C211" s="47"/>
      <c r="D211" s="47"/>
      <c r="E211" s="47"/>
      <c r="F211" s="47"/>
      <c r="G211" s="47"/>
      <c r="H211" s="47"/>
      <c r="I211" s="47"/>
      <c r="J211" s="47"/>
      <c r="K211" s="47"/>
      <c r="L211" s="47"/>
      <c r="M211" s="47"/>
      <c r="N211" s="47"/>
      <c r="O211" s="47"/>
      <c r="P211" s="47"/>
      <c r="Q211" s="47"/>
    </row>
    <row r="212" spans="3:17" ht="14.5" x14ac:dyDescent="0.35">
      <c r="C212" s="47"/>
      <c r="D212" s="47"/>
      <c r="E212" s="47"/>
      <c r="F212" s="47"/>
      <c r="G212" s="47"/>
      <c r="H212" s="47"/>
      <c r="I212" s="47"/>
      <c r="J212" s="47"/>
      <c r="K212" s="47"/>
      <c r="L212" s="47"/>
      <c r="M212" s="47"/>
      <c r="N212" s="47"/>
      <c r="O212" s="47"/>
      <c r="P212" s="47"/>
      <c r="Q212" s="47"/>
    </row>
  </sheetData>
  <sheetProtection algorithmName="SHA-512" hashValue="49RrVV6X9YHjYJRsVKBxkVPodJ9uRZGyDUe0tvwxmcmj2RAdR2erabVequFKLKMSV92O6FU0u5YhPq5ydhyPog==" saltValue="Wa1MeNs7+KWMXsbRzTB/eA==" spinCount="100000" sheet="1" selectLockedCells="1"/>
  <customSheetViews>
    <customSheetView guid="{AB799B3C-1BF9-40C3-B87F-4D0F51347926}" showPageBreaks="1">
      <selection activeCell="D36" sqref="D36"/>
      <pageMargins left="0.78740157480314965" right="0.39370078740157483" top="0.59055118110236227" bottom="0.39370078740157483" header="0.31496062992125984" footer="0.23622047244094491"/>
      <pageSetup paperSize="9" orientation="portrait" r:id="rId1"/>
      <headerFooter>
        <oddFooter>&amp;L&amp;F - &amp;A&amp;R&amp;8PT-DESY 07/2014</oddFooter>
      </headerFooter>
    </customSheetView>
  </customSheetViews>
  <mergeCells count="19">
    <mergeCell ref="S11:T11"/>
    <mergeCell ref="U11:X11"/>
    <mergeCell ref="Y11:AB11"/>
    <mergeCell ref="AC11:AD11"/>
    <mergeCell ref="R11:R12"/>
    <mergeCell ref="A1:P1"/>
    <mergeCell ref="A11:A12"/>
    <mergeCell ref="A2:P2"/>
    <mergeCell ref="A3:P3"/>
    <mergeCell ref="A4:P4"/>
    <mergeCell ref="A5:P5"/>
    <mergeCell ref="K11:N11"/>
    <mergeCell ref="O11:P11"/>
    <mergeCell ref="C11:C12"/>
    <mergeCell ref="E11:F11"/>
    <mergeCell ref="G11:J11"/>
    <mergeCell ref="C7:P7"/>
    <mergeCell ref="C8:P8"/>
    <mergeCell ref="C9:P9"/>
  </mergeCells>
  <conditionalFormatting sqref="C14">
    <cfRule type="expression" dxfId="116" priority="1">
      <formula>ISNUMBER(C14)</formula>
    </cfRule>
  </conditionalFormatting>
  <pageMargins left="0.78740157480314965" right="0.39370078740157483" top="0.59055118110236227" bottom="0.39370078740157483" header="0.31496062992125984" footer="0.23622047244094491"/>
  <pageSetup paperSize="9" orientation="portrait" r:id="rId2"/>
  <headerFooter>
    <oddHeader>&amp;R&amp;9PT.DESY 04/2023</oddHeader>
    <oddFooter>&amp;L&amp;F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P114"/>
  <sheetViews>
    <sheetView zoomScaleNormal="100" workbookViewId="0">
      <selection activeCell="A16" sqref="A16"/>
    </sheetView>
  </sheetViews>
  <sheetFormatPr baseColWidth="10" defaultColWidth="11.453125" defaultRowHeight="12.5" x14ac:dyDescent="0.35"/>
  <cols>
    <col min="1" max="1" width="35.7265625" style="22" customWidth="1"/>
    <col min="2" max="2" width="3.1796875" style="22" customWidth="1"/>
    <col min="3" max="4" width="11" style="22" bestFit="1" customWidth="1"/>
    <col min="5" max="5" width="1.26953125" style="22" customWidth="1"/>
    <col min="6" max="6" width="8.54296875" style="25" customWidth="1"/>
    <col min="7" max="7" width="1.26953125" style="25" customWidth="1"/>
    <col min="8" max="8" width="10.453125" style="25" bestFit="1" customWidth="1"/>
    <col min="9" max="9" width="1.26953125" style="25" customWidth="1"/>
    <col min="10" max="10" width="2.81640625" style="22" customWidth="1"/>
    <col min="11" max="11" width="1.26953125" style="22" customWidth="1"/>
    <col min="12" max="12" width="45.81640625" style="22" customWidth="1"/>
    <col min="13" max="13" width="13.453125" style="1" hidden="1" customWidth="1"/>
    <col min="14" max="15" width="11.453125" style="1"/>
    <col min="16" max="16" width="0" style="1" hidden="1" customWidth="1"/>
    <col min="17" max="16384" width="11.453125" style="1"/>
  </cols>
  <sheetData>
    <row r="1" spans="1:16" ht="5.15" customHeight="1" x14ac:dyDescent="0.35">
      <c r="A1" s="119"/>
      <c r="B1" s="120"/>
      <c r="C1" s="120"/>
      <c r="D1" s="120"/>
      <c r="E1" s="120"/>
      <c r="F1" s="120"/>
      <c r="G1" s="120"/>
      <c r="H1" s="120"/>
      <c r="I1" s="120"/>
      <c r="J1" s="120"/>
      <c r="K1" s="120"/>
      <c r="L1" s="121"/>
      <c r="M1" s="16"/>
    </row>
    <row r="2" spans="1:16" ht="14" x14ac:dyDescent="0.35">
      <c r="A2" s="123" t="s">
        <v>14</v>
      </c>
      <c r="B2" s="124"/>
      <c r="C2" s="124"/>
      <c r="D2" s="124"/>
      <c r="E2" s="124"/>
      <c r="F2" s="124"/>
      <c r="G2" s="124"/>
      <c r="H2" s="124"/>
      <c r="I2" s="124"/>
      <c r="J2" s="124"/>
      <c r="K2" s="124"/>
      <c r="L2" s="125"/>
      <c r="M2" s="17"/>
    </row>
    <row r="3" spans="1:16" s="12" customFormat="1" ht="30.75" customHeight="1" x14ac:dyDescent="0.35">
      <c r="A3" s="149" t="str">
        <f>Angaben_zum_Antragsteller!$B$18 &amp; " - " &amp;Angaben_zum_Antragsteller!$B$16</f>
        <v xml:space="preserve"> - </v>
      </c>
      <c r="B3" s="150"/>
      <c r="C3" s="150"/>
      <c r="D3" s="150"/>
      <c r="E3" s="150"/>
      <c r="F3" s="150"/>
      <c r="G3" s="150"/>
      <c r="H3" s="150"/>
      <c r="I3" s="150"/>
      <c r="J3" s="150"/>
      <c r="K3" s="150"/>
      <c r="L3" s="151"/>
      <c r="M3" s="19"/>
    </row>
    <row r="4" spans="1:16" ht="15" customHeight="1" x14ac:dyDescent="0.35">
      <c r="A4" s="129" t="str">
        <f>Projektplanung!A4</f>
        <v>Anlage zum Antrag: 00.01.1900</v>
      </c>
      <c r="B4" s="130"/>
      <c r="C4" s="130"/>
      <c r="D4" s="130"/>
      <c r="E4" s="130"/>
      <c r="F4" s="130"/>
      <c r="G4" s="130"/>
      <c r="H4" s="130"/>
      <c r="I4" s="130"/>
      <c r="J4" s="130"/>
      <c r="K4" s="130"/>
      <c r="L4" s="131"/>
      <c r="M4" s="18"/>
    </row>
    <row r="5" spans="1:16" ht="5.15" customHeight="1" x14ac:dyDescent="0.35">
      <c r="A5" s="145"/>
      <c r="B5" s="146"/>
      <c r="C5" s="146"/>
      <c r="D5" s="146"/>
      <c r="E5" s="146"/>
      <c r="F5" s="146"/>
      <c r="G5" s="146"/>
      <c r="H5" s="146"/>
      <c r="I5" s="146"/>
      <c r="J5" s="146"/>
      <c r="K5" s="146"/>
      <c r="L5" s="147"/>
      <c r="M5" s="18"/>
    </row>
    <row r="7" spans="1:16" ht="12.75" customHeight="1" x14ac:dyDescent="0.35">
      <c r="A7" s="3" t="s">
        <v>19</v>
      </c>
      <c r="B7" s="3"/>
      <c r="K7" s="4"/>
      <c r="L7" s="53" t="s">
        <v>37</v>
      </c>
    </row>
    <row r="8" spans="1:16" x14ac:dyDescent="0.35">
      <c r="A8" s="148" t="s">
        <v>8</v>
      </c>
      <c r="B8" s="20">
        <v>1</v>
      </c>
      <c r="C8" s="48" t="s">
        <v>15</v>
      </c>
      <c r="D8" s="48"/>
      <c r="E8" s="48"/>
      <c r="F8" s="48"/>
      <c r="G8" s="48"/>
      <c r="H8" s="48"/>
      <c r="I8" s="48"/>
      <c r="J8" s="48"/>
      <c r="K8" s="48"/>
      <c r="L8" s="54">
        <f>SUMIF($J$14:$J$114,B8,$M$14:$M$114)</f>
        <v>0</v>
      </c>
    </row>
    <row r="9" spans="1:16" s="22" customFormat="1" x14ac:dyDescent="0.35">
      <c r="A9" s="148"/>
      <c r="B9" s="36">
        <v>2</v>
      </c>
      <c r="C9" s="48" t="s">
        <v>16</v>
      </c>
      <c r="D9" s="48"/>
      <c r="E9" s="48"/>
      <c r="F9" s="48"/>
      <c r="G9" s="48"/>
      <c r="H9" s="48"/>
      <c r="I9" s="48"/>
      <c r="J9" s="48"/>
      <c r="K9" s="48"/>
      <c r="L9" s="54">
        <f>SUMIF($J$14:$J$114,B9,$M$14:$M$114)</f>
        <v>0</v>
      </c>
    </row>
    <row r="10" spans="1:16" s="22" customFormat="1" x14ac:dyDescent="0.35">
      <c r="A10" s="148"/>
      <c r="B10" s="36">
        <v>3</v>
      </c>
      <c r="C10" s="48" t="s">
        <v>17</v>
      </c>
      <c r="D10" s="48"/>
      <c r="E10" s="48"/>
      <c r="F10" s="48"/>
      <c r="G10" s="48"/>
      <c r="H10" s="48"/>
      <c r="I10" s="48"/>
      <c r="J10" s="48"/>
      <c r="K10" s="48"/>
      <c r="L10" s="54">
        <f>SUMIF($J$14:$J$114,B10,$M$14:$M$114)</f>
        <v>0</v>
      </c>
    </row>
    <row r="11" spans="1:16" s="35" customFormat="1" x14ac:dyDescent="0.35">
      <c r="A11" s="148"/>
      <c r="B11" s="36">
        <v>4</v>
      </c>
      <c r="C11" s="162" t="s">
        <v>26</v>
      </c>
      <c r="D11" s="162"/>
      <c r="E11" s="48"/>
      <c r="F11" s="48"/>
      <c r="G11" s="48"/>
      <c r="H11" s="48"/>
      <c r="I11" s="48"/>
      <c r="J11" s="48"/>
      <c r="K11" s="48"/>
      <c r="L11" s="54">
        <f>SUMIF($J$14:$J$114,B11,$M$14:$M$114)</f>
        <v>0</v>
      </c>
    </row>
    <row r="12" spans="1:16" s="35" customFormat="1" ht="12.75" customHeight="1" x14ac:dyDescent="0.35">
      <c r="A12" s="148"/>
      <c r="B12" s="36">
        <v>5</v>
      </c>
      <c r="C12" s="143" t="s">
        <v>29</v>
      </c>
      <c r="D12" s="143"/>
      <c r="E12" s="143"/>
      <c r="F12" s="143"/>
      <c r="G12" s="143"/>
      <c r="H12" s="143"/>
      <c r="I12" s="49"/>
      <c r="J12" s="49"/>
      <c r="K12" s="49"/>
      <c r="L12" s="54">
        <f>SUMIF($J$14:$J$114,B12,$M$14:$M$114)</f>
        <v>0</v>
      </c>
    </row>
    <row r="13" spans="1:16" ht="12.75" customHeight="1" x14ac:dyDescent="0.35">
      <c r="A13" s="38"/>
      <c r="B13" s="23"/>
      <c r="C13" s="154"/>
      <c r="D13" s="154"/>
      <c r="E13" s="154"/>
      <c r="F13" s="154"/>
      <c r="G13" s="154"/>
      <c r="H13" s="154"/>
      <c r="I13" s="154"/>
      <c r="J13" s="154"/>
      <c r="K13" s="154"/>
      <c r="L13" s="154"/>
    </row>
    <row r="14" spans="1:16" ht="48.75" customHeight="1" x14ac:dyDescent="0.35">
      <c r="A14" s="156" t="s">
        <v>10</v>
      </c>
      <c r="B14" s="23"/>
      <c r="C14" s="155" t="s">
        <v>34</v>
      </c>
      <c r="D14" s="155"/>
      <c r="E14" s="43"/>
      <c r="F14" s="155" t="s">
        <v>30</v>
      </c>
      <c r="G14" s="43"/>
      <c r="H14" s="155" t="s">
        <v>22</v>
      </c>
      <c r="I14" s="43"/>
      <c r="J14" s="152" t="s">
        <v>8</v>
      </c>
      <c r="K14" s="158"/>
      <c r="L14" s="159" t="s">
        <v>73</v>
      </c>
      <c r="M14" s="52" t="s">
        <v>31</v>
      </c>
      <c r="P14" s="144" t="s">
        <v>12</v>
      </c>
    </row>
    <row r="15" spans="1:16" ht="14.25" customHeight="1" x14ac:dyDescent="0.35">
      <c r="A15" s="157"/>
      <c r="B15" s="23"/>
      <c r="C15" s="21" t="s">
        <v>6</v>
      </c>
      <c r="D15" s="21" t="s">
        <v>7</v>
      </c>
      <c r="E15" s="44"/>
      <c r="F15" s="161"/>
      <c r="G15" s="44"/>
      <c r="H15" s="161"/>
      <c r="I15" s="44"/>
      <c r="J15" s="153"/>
      <c r="K15" s="158"/>
      <c r="L15" s="160"/>
      <c r="M15" s="47"/>
      <c r="P15" s="144"/>
    </row>
    <row r="16" spans="1:16" ht="15" customHeight="1" x14ac:dyDescent="0.35">
      <c r="A16" s="10"/>
      <c r="B16" s="103"/>
      <c r="C16" s="108"/>
      <c r="D16" s="111"/>
      <c r="E16" s="103"/>
      <c r="F16" s="112"/>
      <c r="G16" s="103"/>
      <c r="H16" s="27"/>
      <c r="I16" s="103"/>
      <c r="J16" s="28"/>
      <c r="K16" s="103"/>
      <c r="L16" s="10"/>
      <c r="M16" s="51">
        <f>DAYS360($C16,$D16+1,TRUE)/30*$F16/100</f>
        <v>0</v>
      </c>
      <c r="P16" s="15"/>
    </row>
    <row r="17" spans="1:16" ht="5.15" customHeight="1" x14ac:dyDescent="0.35">
      <c r="A17" s="103"/>
      <c r="B17" s="103"/>
      <c r="C17" s="103"/>
      <c r="D17" s="103"/>
      <c r="E17" s="103"/>
      <c r="F17" s="113"/>
      <c r="G17" s="103"/>
      <c r="H17" s="103"/>
      <c r="I17" s="103"/>
      <c r="J17" s="103"/>
      <c r="K17" s="103"/>
      <c r="L17" s="103"/>
      <c r="M17" s="103"/>
      <c r="N17" s="103"/>
      <c r="O17" s="103"/>
    </row>
    <row r="18" spans="1:16" ht="15" customHeight="1" x14ac:dyDescent="0.35">
      <c r="A18" s="10"/>
      <c r="B18" s="103"/>
      <c r="C18" s="108"/>
      <c r="D18" s="111"/>
      <c r="E18" s="103"/>
      <c r="F18" s="112"/>
      <c r="G18" s="103"/>
      <c r="H18" s="27"/>
      <c r="I18" s="103"/>
      <c r="J18" s="28"/>
      <c r="K18" s="103"/>
      <c r="L18" s="10"/>
      <c r="M18" s="51">
        <f>DAYS360($C18,$D18+1,TRUE)/30*$F18/100</f>
        <v>0</v>
      </c>
      <c r="P18" s="15"/>
    </row>
    <row r="19" spans="1:16" ht="5.15" customHeight="1" x14ac:dyDescent="0.35">
      <c r="A19" s="103"/>
      <c r="B19" s="103"/>
      <c r="C19" s="103"/>
      <c r="D19" s="103"/>
      <c r="E19" s="103"/>
      <c r="F19" s="113"/>
      <c r="G19" s="103"/>
      <c r="H19" s="103"/>
      <c r="I19" s="103"/>
      <c r="J19" s="103"/>
      <c r="K19" s="103"/>
      <c r="L19" s="103"/>
      <c r="M19" s="50"/>
    </row>
    <row r="20" spans="1:16" ht="15" customHeight="1" x14ac:dyDescent="0.35">
      <c r="A20" s="10"/>
      <c r="B20" s="103"/>
      <c r="C20" s="108"/>
      <c r="D20" s="111"/>
      <c r="E20" s="103"/>
      <c r="F20" s="112"/>
      <c r="G20" s="103"/>
      <c r="H20" s="27"/>
      <c r="I20" s="103"/>
      <c r="J20" s="28"/>
      <c r="K20" s="103"/>
      <c r="L20" s="10"/>
      <c r="M20" s="51">
        <f>DAYS360($C20,$D20+1,TRUE)/30*$F20/100</f>
        <v>0</v>
      </c>
      <c r="P20" s="15"/>
    </row>
    <row r="21" spans="1:16" ht="5.15" customHeight="1" x14ac:dyDescent="0.35">
      <c r="A21" s="103"/>
      <c r="B21" s="103"/>
      <c r="C21" s="103"/>
      <c r="D21" s="103"/>
      <c r="E21" s="103"/>
      <c r="F21" s="113"/>
      <c r="G21" s="103"/>
      <c r="H21" s="103"/>
      <c r="I21" s="103"/>
      <c r="J21" s="103"/>
      <c r="K21" s="103"/>
      <c r="L21" s="103"/>
      <c r="M21" s="50"/>
    </row>
    <row r="22" spans="1:16" ht="15" customHeight="1" x14ac:dyDescent="0.35">
      <c r="A22" s="10"/>
      <c r="B22" s="103"/>
      <c r="C22" s="108"/>
      <c r="D22" s="111"/>
      <c r="E22" s="103"/>
      <c r="F22" s="112"/>
      <c r="G22" s="103"/>
      <c r="H22" s="27"/>
      <c r="I22" s="103"/>
      <c r="J22" s="28"/>
      <c r="K22" s="103"/>
      <c r="L22" s="10"/>
      <c r="M22" s="51">
        <f>DAYS360($C22,$D22+1,TRUE)/30*$F22/100</f>
        <v>0</v>
      </c>
      <c r="P22" s="15"/>
    </row>
    <row r="23" spans="1:16" ht="5.15" customHeight="1" x14ac:dyDescent="0.35">
      <c r="A23" s="103"/>
      <c r="B23" s="103"/>
      <c r="C23" s="103"/>
      <c r="D23" s="103"/>
      <c r="E23" s="103"/>
      <c r="F23" s="113"/>
      <c r="G23" s="103"/>
      <c r="H23" s="103"/>
      <c r="I23" s="103"/>
      <c r="J23" s="103"/>
      <c r="K23" s="103"/>
      <c r="L23" s="103"/>
    </row>
    <row r="24" spans="1:16" ht="15" customHeight="1" x14ac:dyDescent="0.35">
      <c r="A24" s="10"/>
      <c r="B24" s="103"/>
      <c r="C24" s="108"/>
      <c r="D24" s="111"/>
      <c r="E24" s="103"/>
      <c r="F24" s="112"/>
      <c r="G24" s="103"/>
      <c r="H24" s="27"/>
      <c r="I24" s="103"/>
      <c r="J24" s="28"/>
      <c r="K24" s="103"/>
      <c r="L24" s="10"/>
      <c r="M24" s="51">
        <f>DAYS360($C24,$D24+1,TRUE)/30*$F24/100</f>
        <v>0</v>
      </c>
      <c r="P24" s="15"/>
    </row>
    <row r="25" spans="1:16" ht="5.15" customHeight="1" x14ac:dyDescent="0.35">
      <c r="A25" s="103"/>
      <c r="B25" s="103"/>
      <c r="C25" s="103"/>
      <c r="D25" s="103"/>
      <c r="E25" s="103"/>
      <c r="F25" s="113"/>
      <c r="G25" s="103"/>
      <c r="H25" s="103"/>
      <c r="I25" s="103"/>
      <c r="J25" s="103"/>
      <c r="K25" s="103"/>
      <c r="L25" s="103"/>
    </row>
    <row r="26" spans="1:16" ht="15" customHeight="1" x14ac:dyDescent="0.35">
      <c r="A26" s="10"/>
      <c r="B26" s="103"/>
      <c r="C26" s="108"/>
      <c r="D26" s="111"/>
      <c r="E26" s="103"/>
      <c r="F26" s="112"/>
      <c r="G26" s="103"/>
      <c r="H26" s="27"/>
      <c r="I26" s="103"/>
      <c r="J26" s="28"/>
      <c r="K26" s="103"/>
      <c r="L26" s="10"/>
      <c r="M26" s="51">
        <f>DAYS360($C26,$D26+1,TRUE)/30*$F26/100</f>
        <v>0</v>
      </c>
      <c r="P26" s="15"/>
    </row>
    <row r="27" spans="1:16" ht="5.15" customHeight="1" x14ac:dyDescent="0.35">
      <c r="A27" s="103"/>
      <c r="B27" s="103"/>
      <c r="C27" s="103"/>
      <c r="D27" s="103"/>
      <c r="E27" s="103"/>
      <c r="F27" s="113"/>
      <c r="G27" s="103"/>
      <c r="H27" s="103"/>
      <c r="I27" s="103"/>
      <c r="J27" s="103"/>
      <c r="K27" s="103"/>
      <c r="L27" s="103"/>
    </row>
    <row r="28" spans="1:16" ht="15" customHeight="1" x14ac:dyDescent="0.35">
      <c r="A28" s="10"/>
      <c r="B28" s="103"/>
      <c r="C28" s="108"/>
      <c r="D28" s="111"/>
      <c r="E28" s="103"/>
      <c r="F28" s="112"/>
      <c r="G28" s="103"/>
      <c r="H28" s="27"/>
      <c r="I28" s="103"/>
      <c r="J28" s="28"/>
      <c r="K28" s="103"/>
      <c r="L28" s="10"/>
      <c r="M28" s="51">
        <f>DAYS360($C28,$D28+1,TRUE)/30*$F28/100</f>
        <v>0</v>
      </c>
      <c r="P28" s="15"/>
    </row>
    <row r="29" spans="1:16" ht="5.15" customHeight="1" x14ac:dyDescent="0.35">
      <c r="A29" s="103"/>
      <c r="B29" s="103"/>
      <c r="C29" s="103"/>
      <c r="D29" s="103"/>
      <c r="E29" s="103"/>
      <c r="F29" s="113"/>
      <c r="G29" s="103"/>
      <c r="H29" s="103"/>
      <c r="I29" s="103"/>
      <c r="J29" s="103"/>
      <c r="K29" s="103"/>
      <c r="L29" s="103"/>
    </row>
    <row r="30" spans="1:16" ht="15" customHeight="1" x14ac:dyDescent="0.35">
      <c r="A30" s="10"/>
      <c r="B30" s="103"/>
      <c r="C30" s="108"/>
      <c r="D30" s="111"/>
      <c r="E30" s="103"/>
      <c r="F30" s="112"/>
      <c r="G30" s="103"/>
      <c r="H30" s="27"/>
      <c r="I30" s="103"/>
      <c r="J30" s="28"/>
      <c r="K30" s="103"/>
      <c r="L30" s="10"/>
      <c r="M30" s="51">
        <f>DAYS360($C30,$D30+1,TRUE)/30*$F30/100</f>
        <v>0</v>
      </c>
      <c r="P30" s="15"/>
    </row>
    <row r="31" spans="1:16" ht="5.15" customHeight="1" x14ac:dyDescent="0.35">
      <c r="A31" s="103"/>
      <c r="B31" s="103"/>
      <c r="C31" s="103"/>
      <c r="D31" s="103"/>
      <c r="E31" s="103"/>
      <c r="F31" s="113"/>
      <c r="G31" s="103"/>
      <c r="H31" s="103"/>
      <c r="I31" s="103"/>
      <c r="J31" s="103"/>
      <c r="K31" s="103"/>
      <c r="L31" s="103"/>
    </row>
    <row r="32" spans="1:16" ht="15" customHeight="1" x14ac:dyDescent="0.35">
      <c r="A32" s="10"/>
      <c r="B32" s="103"/>
      <c r="C32" s="108"/>
      <c r="D32" s="111"/>
      <c r="E32" s="103"/>
      <c r="F32" s="112"/>
      <c r="G32" s="103"/>
      <c r="H32" s="27"/>
      <c r="I32" s="103"/>
      <c r="J32" s="28"/>
      <c r="K32" s="103"/>
      <c r="L32" s="10"/>
      <c r="M32" s="51">
        <f>DAYS360($C32,$D32+1,TRUE)/30*$F32/100</f>
        <v>0</v>
      </c>
      <c r="P32" s="15"/>
    </row>
    <row r="33" spans="1:16" ht="5.15" customHeight="1" x14ac:dyDescent="0.35">
      <c r="A33" s="103"/>
      <c r="B33" s="103"/>
      <c r="C33" s="103"/>
      <c r="D33" s="103"/>
      <c r="E33" s="103"/>
      <c r="F33" s="113"/>
      <c r="G33" s="103"/>
      <c r="H33" s="103"/>
      <c r="I33" s="103"/>
      <c r="J33" s="103"/>
      <c r="K33" s="103"/>
      <c r="L33" s="103"/>
    </row>
    <row r="34" spans="1:16" ht="15" customHeight="1" x14ac:dyDescent="0.35">
      <c r="A34" s="10"/>
      <c r="B34" s="103"/>
      <c r="C34" s="108"/>
      <c r="D34" s="111"/>
      <c r="E34" s="103"/>
      <c r="F34" s="112"/>
      <c r="G34" s="103"/>
      <c r="H34" s="27"/>
      <c r="I34" s="103"/>
      <c r="J34" s="28"/>
      <c r="K34" s="103"/>
      <c r="L34" s="10"/>
      <c r="M34" s="51">
        <f>DAYS360($C34,$D34+1,TRUE)/30*$F34/100</f>
        <v>0</v>
      </c>
      <c r="P34" s="15"/>
    </row>
    <row r="35" spans="1:16" ht="5.15" customHeight="1" x14ac:dyDescent="0.35">
      <c r="A35" s="103"/>
      <c r="B35" s="103"/>
      <c r="C35" s="103"/>
      <c r="D35" s="103"/>
      <c r="E35" s="103"/>
      <c r="F35" s="113"/>
      <c r="G35" s="103"/>
      <c r="H35" s="103"/>
      <c r="I35" s="103"/>
      <c r="J35" s="103"/>
      <c r="K35" s="103"/>
      <c r="L35" s="103"/>
    </row>
    <row r="36" spans="1:16" ht="15" customHeight="1" x14ac:dyDescent="0.35">
      <c r="A36" s="10"/>
      <c r="B36" s="103"/>
      <c r="C36" s="108"/>
      <c r="D36" s="111"/>
      <c r="E36" s="103"/>
      <c r="F36" s="112"/>
      <c r="G36" s="103"/>
      <c r="H36" s="27"/>
      <c r="I36" s="103"/>
      <c r="J36" s="28"/>
      <c r="K36" s="103"/>
      <c r="L36" s="10"/>
      <c r="M36" s="51">
        <f>DAYS360($C36,$D36+1,TRUE)/30*$F36/100</f>
        <v>0</v>
      </c>
      <c r="P36" s="15"/>
    </row>
    <row r="37" spans="1:16" ht="5.15" customHeight="1" x14ac:dyDescent="0.35">
      <c r="A37" s="103"/>
      <c r="B37" s="103"/>
      <c r="C37" s="103"/>
      <c r="D37" s="103"/>
      <c r="E37" s="103"/>
      <c r="F37" s="113"/>
      <c r="G37" s="103"/>
      <c r="H37" s="103"/>
      <c r="I37" s="103"/>
      <c r="J37" s="103"/>
      <c r="K37" s="103"/>
      <c r="L37" s="103"/>
    </row>
    <row r="38" spans="1:16" ht="15" customHeight="1" x14ac:dyDescent="0.35">
      <c r="A38" s="10"/>
      <c r="B38" s="103"/>
      <c r="C38" s="108"/>
      <c r="D38" s="111"/>
      <c r="E38" s="103"/>
      <c r="F38" s="112"/>
      <c r="G38" s="103"/>
      <c r="H38" s="27"/>
      <c r="I38" s="103"/>
      <c r="J38" s="28"/>
      <c r="K38" s="103"/>
      <c r="L38" s="10"/>
      <c r="M38" s="51">
        <f>DAYS360($C38,$D38+1,TRUE)/30*$F38/100</f>
        <v>0</v>
      </c>
      <c r="P38" s="15"/>
    </row>
    <row r="39" spans="1:16" ht="5.15" customHeight="1" x14ac:dyDescent="0.35">
      <c r="A39" s="103"/>
      <c r="B39" s="103"/>
      <c r="C39" s="103"/>
      <c r="D39" s="103"/>
      <c r="E39" s="103"/>
      <c r="F39" s="113"/>
      <c r="G39" s="103"/>
      <c r="H39" s="103"/>
      <c r="I39" s="103"/>
      <c r="J39" s="103"/>
      <c r="K39" s="103"/>
      <c r="L39" s="103"/>
    </row>
    <row r="40" spans="1:16" ht="15" customHeight="1" x14ac:dyDescent="0.35">
      <c r="A40" s="10"/>
      <c r="B40" s="103"/>
      <c r="C40" s="108"/>
      <c r="D40" s="111"/>
      <c r="E40" s="103"/>
      <c r="F40" s="112"/>
      <c r="G40" s="103"/>
      <c r="H40" s="27"/>
      <c r="I40" s="103"/>
      <c r="J40" s="28"/>
      <c r="K40" s="103"/>
      <c r="L40" s="10"/>
      <c r="M40" s="51">
        <f>DAYS360($C40,$D40+1,TRUE)/30*$F40/100</f>
        <v>0</v>
      </c>
      <c r="P40" s="15"/>
    </row>
    <row r="41" spans="1:16" ht="5.15" customHeight="1" x14ac:dyDescent="0.35">
      <c r="A41" s="103"/>
      <c r="B41" s="103"/>
      <c r="C41" s="103"/>
      <c r="D41" s="103"/>
      <c r="E41" s="103"/>
      <c r="F41" s="113"/>
      <c r="G41" s="103"/>
      <c r="H41" s="103"/>
      <c r="I41" s="103"/>
      <c r="J41" s="103"/>
      <c r="K41" s="103"/>
      <c r="L41" s="103"/>
    </row>
    <row r="42" spans="1:16" ht="15" customHeight="1" x14ac:dyDescent="0.35">
      <c r="A42" s="10"/>
      <c r="B42" s="103"/>
      <c r="C42" s="108"/>
      <c r="D42" s="111"/>
      <c r="E42" s="103"/>
      <c r="F42" s="112"/>
      <c r="G42" s="103"/>
      <c r="H42" s="27"/>
      <c r="I42" s="103"/>
      <c r="J42" s="28"/>
      <c r="K42" s="103"/>
      <c r="L42" s="10"/>
      <c r="M42" s="51">
        <f>DAYS360($C42,$D42+1,TRUE)/30*$F42/100</f>
        <v>0</v>
      </c>
      <c r="P42" s="15"/>
    </row>
    <row r="43" spans="1:16" ht="5.15" customHeight="1" x14ac:dyDescent="0.35">
      <c r="A43" s="103"/>
      <c r="B43" s="103"/>
      <c r="C43" s="103"/>
      <c r="D43" s="103"/>
      <c r="E43" s="103"/>
      <c r="F43" s="113"/>
      <c r="G43" s="103"/>
      <c r="H43" s="103"/>
      <c r="I43" s="103"/>
      <c r="J43" s="103"/>
      <c r="K43" s="103"/>
      <c r="L43" s="103"/>
    </row>
    <row r="44" spans="1:16" ht="15" customHeight="1" x14ac:dyDescent="0.35">
      <c r="A44" s="10"/>
      <c r="B44" s="103"/>
      <c r="C44" s="108"/>
      <c r="D44" s="111"/>
      <c r="E44" s="103"/>
      <c r="F44" s="112"/>
      <c r="G44" s="103"/>
      <c r="H44" s="27"/>
      <c r="I44" s="103"/>
      <c r="J44" s="28"/>
      <c r="K44" s="103"/>
      <c r="L44" s="10"/>
      <c r="M44" s="51">
        <f>DAYS360($C44,$D44+1,TRUE)/30*$F44/100</f>
        <v>0</v>
      </c>
      <c r="P44" s="15"/>
    </row>
    <row r="45" spans="1:16" ht="5.15" customHeight="1" x14ac:dyDescent="0.35">
      <c r="A45" s="103"/>
      <c r="B45" s="103"/>
      <c r="C45" s="103"/>
      <c r="D45" s="103"/>
      <c r="E45" s="103"/>
      <c r="F45" s="113"/>
      <c r="G45" s="103"/>
      <c r="H45" s="103"/>
      <c r="I45" s="103"/>
      <c r="J45" s="103"/>
      <c r="K45" s="103"/>
      <c r="L45" s="103"/>
    </row>
    <row r="46" spans="1:16" ht="15" customHeight="1" x14ac:dyDescent="0.35">
      <c r="A46" s="10"/>
      <c r="B46" s="103"/>
      <c r="C46" s="108"/>
      <c r="D46" s="111"/>
      <c r="E46" s="103"/>
      <c r="F46" s="112"/>
      <c r="G46" s="103"/>
      <c r="H46" s="27"/>
      <c r="I46" s="103"/>
      <c r="J46" s="28"/>
      <c r="K46" s="103"/>
      <c r="L46" s="10"/>
      <c r="M46" s="51">
        <f>DAYS360($C46,$D46+1,TRUE)/30*$F46/100</f>
        <v>0</v>
      </c>
      <c r="P46" s="15"/>
    </row>
    <row r="47" spans="1:16" ht="5.15" customHeight="1" x14ac:dyDescent="0.35">
      <c r="A47" s="103"/>
      <c r="B47" s="103"/>
      <c r="C47" s="103"/>
      <c r="D47" s="103"/>
      <c r="E47" s="103"/>
      <c r="F47" s="113"/>
      <c r="G47" s="103"/>
      <c r="H47" s="103"/>
      <c r="I47" s="103"/>
      <c r="J47" s="103"/>
      <c r="K47" s="103"/>
      <c r="L47" s="103"/>
    </row>
    <row r="48" spans="1:16" s="26" customFormat="1" ht="15" customHeight="1" x14ac:dyDescent="0.35">
      <c r="A48" s="10"/>
      <c r="B48" s="103"/>
      <c r="C48" s="108"/>
      <c r="D48" s="111"/>
      <c r="E48" s="103"/>
      <c r="F48" s="112"/>
      <c r="G48" s="103"/>
      <c r="H48" s="27"/>
      <c r="I48" s="103"/>
      <c r="J48" s="28"/>
      <c r="K48" s="103"/>
      <c r="L48" s="10"/>
      <c r="M48" s="51">
        <f>DAYS360($C48,$D48+1,TRUE)/30*$F48/100</f>
        <v>0</v>
      </c>
      <c r="P48" s="15"/>
    </row>
    <row r="49" spans="1:16" s="26" customFormat="1" ht="5.15" customHeight="1" x14ac:dyDescent="0.35">
      <c r="A49" s="103"/>
      <c r="B49" s="103"/>
      <c r="C49" s="103"/>
      <c r="D49" s="103"/>
      <c r="E49" s="103"/>
      <c r="F49" s="113"/>
      <c r="G49" s="103"/>
      <c r="H49" s="103"/>
      <c r="I49" s="103"/>
      <c r="J49" s="103"/>
      <c r="K49" s="103"/>
      <c r="L49" s="103"/>
    </row>
    <row r="50" spans="1:16" s="26" customFormat="1" ht="15" customHeight="1" x14ac:dyDescent="0.35">
      <c r="A50" s="10"/>
      <c r="B50" s="103"/>
      <c r="C50" s="108"/>
      <c r="D50" s="111"/>
      <c r="E50" s="103"/>
      <c r="F50" s="112"/>
      <c r="G50" s="103"/>
      <c r="H50" s="27"/>
      <c r="I50" s="103"/>
      <c r="J50" s="28"/>
      <c r="K50" s="103"/>
      <c r="L50" s="10"/>
      <c r="M50" s="51">
        <f>DAYS360($C50,$D50+1,TRUE)/30*$F50/100</f>
        <v>0</v>
      </c>
      <c r="P50" s="15"/>
    </row>
    <row r="51" spans="1:16" s="26" customFormat="1" ht="5.15" customHeight="1" x14ac:dyDescent="0.35">
      <c r="A51" s="103"/>
      <c r="B51" s="103"/>
      <c r="C51" s="103"/>
      <c r="D51" s="103"/>
      <c r="E51" s="103"/>
      <c r="F51" s="113"/>
      <c r="G51" s="103"/>
      <c r="H51" s="103"/>
      <c r="I51" s="103"/>
      <c r="J51" s="103"/>
      <c r="K51" s="103"/>
      <c r="L51" s="103"/>
    </row>
    <row r="52" spans="1:16" s="26" customFormat="1" ht="15" customHeight="1" x14ac:dyDescent="0.35">
      <c r="A52" s="10"/>
      <c r="B52" s="103"/>
      <c r="C52" s="108"/>
      <c r="D52" s="111"/>
      <c r="E52" s="103"/>
      <c r="F52" s="112"/>
      <c r="G52" s="103"/>
      <c r="H52" s="27"/>
      <c r="I52" s="103"/>
      <c r="J52" s="28"/>
      <c r="K52" s="103"/>
      <c r="L52" s="10"/>
      <c r="M52" s="51">
        <f>DAYS360($C52,$D52+1,TRUE)/30*$F52/100</f>
        <v>0</v>
      </c>
      <c r="P52" s="15"/>
    </row>
    <row r="53" spans="1:16" s="26" customFormat="1" ht="5.15" customHeight="1" x14ac:dyDescent="0.35">
      <c r="A53" s="103"/>
      <c r="B53" s="103"/>
      <c r="C53" s="103"/>
      <c r="D53" s="103"/>
      <c r="E53" s="103"/>
      <c r="F53" s="113"/>
      <c r="G53" s="103"/>
      <c r="H53" s="103"/>
      <c r="I53" s="103"/>
      <c r="J53" s="103"/>
      <c r="K53" s="103"/>
      <c r="L53" s="103"/>
    </row>
    <row r="54" spans="1:16" s="26" customFormat="1" ht="15" customHeight="1" x14ac:dyDescent="0.35">
      <c r="A54" s="10"/>
      <c r="B54" s="103"/>
      <c r="C54" s="108"/>
      <c r="D54" s="111"/>
      <c r="E54" s="103"/>
      <c r="F54" s="112"/>
      <c r="G54" s="103"/>
      <c r="H54" s="27"/>
      <c r="I54" s="103"/>
      <c r="J54" s="28"/>
      <c r="K54" s="103"/>
      <c r="L54" s="10"/>
      <c r="M54" s="51">
        <f>DAYS360($C54,$D54+1,TRUE)/30*$F54/100</f>
        <v>0</v>
      </c>
      <c r="P54" s="15"/>
    </row>
    <row r="55" spans="1:16" s="26" customFormat="1" ht="5.15" customHeight="1" x14ac:dyDescent="0.35">
      <c r="A55" s="103"/>
      <c r="B55" s="103"/>
      <c r="C55" s="103"/>
      <c r="D55" s="103"/>
      <c r="E55" s="103"/>
      <c r="F55" s="113"/>
      <c r="G55" s="103"/>
      <c r="H55" s="103"/>
      <c r="I55" s="103"/>
      <c r="J55" s="103"/>
      <c r="K55" s="103"/>
      <c r="L55" s="103"/>
    </row>
    <row r="56" spans="1:16" s="26" customFormat="1" ht="15" customHeight="1" x14ac:dyDescent="0.35">
      <c r="A56" s="10"/>
      <c r="B56" s="103"/>
      <c r="C56" s="108"/>
      <c r="D56" s="111"/>
      <c r="E56" s="103"/>
      <c r="F56" s="112"/>
      <c r="G56" s="103"/>
      <c r="H56" s="27"/>
      <c r="I56" s="103"/>
      <c r="J56" s="28"/>
      <c r="K56" s="103"/>
      <c r="L56" s="10"/>
      <c r="M56" s="51">
        <f>DAYS360($C56,$D56+1,TRUE)/30*$F56/100</f>
        <v>0</v>
      </c>
      <c r="P56" s="15"/>
    </row>
    <row r="57" spans="1:16" s="26" customFormat="1" ht="5.15" customHeight="1" x14ac:dyDescent="0.35">
      <c r="A57" s="103"/>
      <c r="B57" s="103"/>
      <c r="C57" s="103"/>
      <c r="D57" s="103"/>
      <c r="E57" s="103"/>
      <c r="F57" s="113"/>
      <c r="G57" s="103"/>
      <c r="H57" s="103"/>
      <c r="I57" s="103"/>
      <c r="J57" s="103"/>
      <c r="K57" s="103"/>
      <c r="L57" s="103"/>
    </row>
    <row r="58" spans="1:16" s="26" customFormat="1" ht="15" customHeight="1" x14ac:dyDescent="0.35">
      <c r="A58" s="10"/>
      <c r="B58" s="103"/>
      <c r="C58" s="108"/>
      <c r="D58" s="111"/>
      <c r="E58" s="103"/>
      <c r="F58" s="112"/>
      <c r="G58" s="103"/>
      <c r="H58" s="27"/>
      <c r="I58" s="103"/>
      <c r="J58" s="28"/>
      <c r="K58" s="103"/>
      <c r="L58" s="10"/>
      <c r="M58" s="51">
        <f>DAYS360($C58,$D58+1,TRUE)/30*$F58/100</f>
        <v>0</v>
      </c>
      <c r="P58" s="15"/>
    </row>
    <row r="59" spans="1:16" s="26" customFormat="1" ht="5.15" customHeight="1" x14ac:dyDescent="0.35">
      <c r="A59" s="103"/>
      <c r="B59" s="103"/>
      <c r="C59" s="103"/>
      <c r="D59" s="103"/>
      <c r="E59" s="103"/>
      <c r="F59" s="113"/>
      <c r="G59" s="103"/>
      <c r="H59" s="103"/>
      <c r="I59" s="103"/>
      <c r="J59" s="103"/>
      <c r="K59" s="103"/>
      <c r="L59" s="103"/>
    </row>
    <row r="60" spans="1:16" s="26" customFormat="1" ht="15" customHeight="1" x14ac:dyDescent="0.35">
      <c r="A60" s="10"/>
      <c r="B60" s="103"/>
      <c r="C60" s="108"/>
      <c r="D60" s="111"/>
      <c r="E60" s="103"/>
      <c r="F60" s="112"/>
      <c r="G60" s="103"/>
      <c r="H60" s="27"/>
      <c r="I60" s="103"/>
      <c r="J60" s="28"/>
      <c r="K60" s="103"/>
      <c r="L60" s="10"/>
      <c r="M60" s="51">
        <f>DAYS360($C60,$D60+1,TRUE)/30*$F60/100</f>
        <v>0</v>
      </c>
      <c r="P60" s="15"/>
    </row>
    <row r="61" spans="1:16" s="26" customFormat="1" ht="5.15" customHeight="1" x14ac:dyDescent="0.35">
      <c r="A61" s="103"/>
      <c r="B61" s="103"/>
      <c r="C61" s="103"/>
      <c r="D61" s="103"/>
      <c r="E61" s="103"/>
      <c r="F61" s="113"/>
      <c r="G61" s="103"/>
      <c r="H61" s="103"/>
      <c r="I61" s="103"/>
      <c r="J61" s="103"/>
      <c r="K61" s="103"/>
      <c r="L61" s="103"/>
    </row>
    <row r="62" spans="1:16" s="26" customFormat="1" ht="15" customHeight="1" x14ac:dyDescent="0.35">
      <c r="A62" s="10"/>
      <c r="B62" s="103"/>
      <c r="C62" s="108"/>
      <c r="D62" s="111"/>
      <c r="E62" s="103"/>
      <c r="F62" s="112"/>
      <c r="G62" s="103"/>
      <c r="H62" s="27"/>
      <c r="I62" s="103"/>
      <c r="J62" s="28"/>
      <c r="K62" s="103"/>
      <c r="L62" s="10"/>
      <c r="M62" s="51">
        <f>DAYS360($C62,$D62+1,TRUE)/30*$F62/100</f>
        <v>0</v>
      </c>
      <c r="P62" s="15"/>
    </row>
    <row r="63" spans="1:16" s="26" customFormat="1" ht="5.15" customHeight="1" x14ac:dyDescent="0.35">
      <c r="A63" s="103"/>
      <c r="B63" s="103"/>
      <c r="C63" s="103"/>
      <c r="D63" s="103"/>
      <c r="E63" s="103"/>
      <c r="F63" s="113"/>
      <c r="G63" s="103"/>
      <c r="H63" s="103"/>
      <c r="I63" s="103"/>
      <c r="J63" s="103"/>
      <c r="K63" s="103"/>
      <c r="L63" s="103"/>
    </row>
    <row r="64" spans="1:16" s="26" customFormat="1" ht="15" customHeight="1" x14ac:dyDescent="0.35">
      <c r="A64" s="10"/>
      <c r="B64" s="103"/>
      <c r="C64" s="108"/>
      <c r="D64" s="111"/>
      <c r="E64" s="103"/>
      <c r="F64" s="112"/>
      <c r="G64" s="103"/>
      <c r="H64" s="27"/>
      <c r="I64" s="103"/>
      <c r="J64" s="28"/>
      <c r="K64" s="103"/>
      <c r="L64" s="10"/>
      <c r="M64" s="51">
        <f>DAYS360($C64,$D64+1,TRUE)/30*$F64/100</f>
        <v>0</v>
      </c>
      <c r="P64" s="15"/>
    </row>
    <row r="65" spans="1:16" s="26" customFormat="1" ht="5.15" customHeight="1" x14ac:dyDescent="0.35">
      <c r="A65" s="103"/>
      <c r="B65" s="103"/>
      <c r="C65" s="103"/>
      <c r="D65" s="103"/>
      <c r="E65" s="103"/>
      <c r="F65" s="113"/>
      <c r="G65" s="103"/>
      <c r="H65" s="103"/>
      <c r="I65" s="103"/>
      <c r="J65" s="103"/>
      <c r="K65" s="103"/>
      <c r="L65" s="103"/>
    </row>
    <row r="66" spans="1:16" s="26" customFormat="1" ht="15" customHeight="1" x14ac:dyDescent="0.35">
      <c r="A66" s="10"/>
      <c r="B66" s="103"/>
      <c r="C66" s="108"/>
      <c r="D66" s="111"/>
      <c r="E66" s="103"/>
      <c r="F66" s="112"/>
      <c r="G66" s="103"/>
      <c r="H66" s="27"/>
      <c r="I66" s="103"/>
      <c r="J66" s="28"/>
      <c r="K66" s="103"/>
      <c r="L66" s="10"/>
      <c r="M66" s="51">
        <f>DAYS360($C66,$D66+1,TRUE)/30*$F66/100</f>
        <v>0</v>
      </c>
      <c r="P66" s="15"/>
    </row>
    <row r="67" spans="1:16" s="26" customFormat="1" ht="5.15" customHeight="1" x14ac:dyDescent="0.35">
      <c r="A67" s="103"/>
      <c r="B67" s="103"/>
      <c r="C67" s="103"/>
      <c r="D67" s="103"/>
      <c r="E67" s="103"/>
      <c r="F67" s="113"/>
      <c r="G67" s="103"/>
      <c r="H67" s="103"/>
      <c r="I67" s="103"/>
      <c r="J67" s="103"/>
      <c r="K67" s="103"/>
      <c r="L67" s="103"/>
    </row>
    <row r="68" spans="1:16" s="26" customFormat="1" ht="15" customHeight="1" x14ac:dyDescent="0.35">
      <c r="A68" s="10"/>
      <c r="B68" s="103"/>
      <c r="C68" s="108"/>
      <c r="D68" s="111"/>
      <c r="E68" s="103"/>
      <c r="F68" s="112"/>
      <c r="G68" s="103"/>
      <c r="H68" s="27"/>
      <c r="I68" s="103"/>
      <c r="J68" s="28"/>
      <c r="K68" s="103"/>
      <c r="L68" s="10"/>
      <c r="M68" s="51">
        <f>DAYS360($C68,$D68+1,TRUE)/30*$F68/100</f>
        <v>0</v>
      </c>
      <c r="P68" s="15"/>
    </row>
    <row r="69" spans="1:16" s="26" customFormat="1" ht="5.15" customHeight="1" x14ac:dyDescent="0.35">
      <c r="A69" s="103"/>
      <c r="B69" s="103"/>
      <c r="C69" s="103"/>
      <c r="D69" s="103"/>
      <c r="E69" s="103"/>
      <c r="F69" s="113"/>
      <c r="G69" s="103"/>
      <c r="H69" s="103"/>
      <c r="I69" s="103"/>
      <c r="J69" s="103"/>
      <c r="K69" s="103"/>
      <c r="L69" s="103"/>
    </row>
    <row r="70" spans="1:16" s="26" customFormat="1" ht="15" customHeight="1" x14ac:dyDescent="0.35">
      <c r="A70" s="10"/>
      <c r="B70" s="103"/>
      <c r="C70" s="108"/>
      <c r="D70" s="111"/>
      <c r="E70" s="103"/>
      <c r="F70" s="112"/>
      <c r="G70" s="103"/>
      <c r="H70" s="27"/>
      <c r="I70" s="103"/>
      <c r="J70" s="28"/>
      <c r="K70" s="103"/>
      <c r="L70" s="10"/>
      <c r="M70" s="51">
        <f>DAYS360($C70,$D70+1,TRUE)/30*$F70/100</f>
        <v>0</v>
      </c>
      <c r="P70" s="15"/>
    </row>
    <row r="71" spans="1:16" s="26" customFormat="1" ht="5.15" customHeight="1" x14ac:dyDescent="0.35">
      <c r="A71" s="103"/>
      <c r="B71" s="103"/>
      <c r="C71" s="103"/>
      <c r="D71" s="103"/>
      <c r="E71" s="103"/>
      <c r="F71" s="113"/>
      <c r="G71" s="103"/>
      <c r="H71" s="103"/>
      <c r="I71" s="103"/>
      <c r="J71" s="103"/>
      <c r="K71" s="103"/>
      <c r="L71" s="103"/>
    </row>
    <row r="72" spans="1:16" s="26" customFormat="1" ht="15" customHeight="1" x14ac:dyDescent="0.35">
      <c r="A72" s="10"/>
      <c r="B72" s="103"/>
      <c r="C72" s="108"/>
      <c r="D72" s="111"/>
      <c r="E72" s="103"/>
      <c r="F72" s="112"/>
      <c r="G72" s="103"/>
      <c r="H72" s="27"/>
      <c r="I72" s="103"/>
      <c r="J72" s="28"/>
      <c r="K72" s="103"/>
      <c r="L72" s="10"/>
      <c r="M72" s="51">
        <f>DAYS360($C72,$D72+1,TRUE)/30*$F72/100</f>
        <v>0</v>
      </c>
      <c r="P72" s="15"/>
    </row>
    <row r="73" spans="1:16" s="26" customFormat="1" ht="5.15" customHeight="1" x14ac:dyDescent="0.35">
      <c r="A73" s="103"/>
      <c r="B73" s="103"/>
      <c r="C73" s="103"/>
      <c r="D73" s="103"/>
      <c r="E73" s="103"/>
      <c r="F73" s="113"/>
      <c r="G73" s="103"/>
      <c r="H73" s="103"/>
      <c r="I73" s="103"/>
      <c r="J73" s="103"/>
      <c r="K73" s="103"/>
      <c r="L73" s="103"/>
    </row>
    <row r="74" spans="1:16" s="26" customFormat="1" ht="15" customHeight="1" x14ac:dyDescent="0.35">
      <c r="A74" s="10"/>
      <c r="B74" s="103"/>
      <c r="C74" s="108"/>
      <c r="D74" s="111"/>
      <c r="E74" s="103"/>
      <c r="F74" s="112"/>
      <c r="G74" s="103"/>
      <c r="H74" s="27"/>
      <c r="I74" s="103"/>
      <c r="J74" s="28"/>
      <c r="K74" s="103"/>
      <c r="L74" s="10"/>
      <c r="M74" s="51">
        <f>DAYS360($C74,$D74+1,TRUE)/30*$F74/100</f>
        <v>0</v>
      </c>
      <c r="N74" s="51"/>
      <c r="P74" s="15"/>
    </row>
    <row r="75" spans="1:16" s="56" customFormat="1" ht="5.15" customHeight="1" x14ac:dyDescent="0.35">
      <c r="A75" s="103"/>
      <c r="B75" s="103"/>
      <c r="C75" s="103"/>
      <c r="D75" s="103"/>
      <c r="E75" s="103"/>
      <c r="F75" s="113"/>
      <c r="G75" s="103"/>
      <c r="H75" s="103"/>
      <c r="I75" s="103"/>
      <c r="J75" s="103"/>
      <c r="K75" s="103"/>
      <c r="L75" s="103"/>
      <c r="M75" s="50"/>
    </row>
    <row r="76" spans="1:16" s="56" customFormat="1" ht="15" customHeight="1" x14ac:dyDescent="0.35">
      <c r="A76" s="10"/>
      <c r="B76" s="103"/>
      <c r="C76" s="108"/>
      <c r="D76" s="111"/>
      <c r="E76" s="103"/>
      <c r="F76" s="112"/>
      <c r="G76" s="103"/>
      <c r="H76" s="27"/>
      <c r="I76" s="103"/>
      <c r="J76" s="28"/>
      <c r="K76" s="103"/>
      <c r="L76" s="10"/>
      <c r="M76" s="51">
        <f>DAYS360($C76,$D76+1,TRUE)/30*$F76/100</f>
        <v>0</v>
      </c>
      <c r="P76" s="15"/>
    </row>
    <row r="77" spans="1:16" s="56" customFormat="1" ht="5.15" customHeight="1" x14ac:dyDescent="0.35">
      <c r="A77" s="103"/>
      <c r="B77" s="103"/>
      <c r="C77" s="103"/>
      <c r="D77" s="103"/>
      <c r="E77" s="103"/>
      <c r="F77" s="113"/>
      <c r="G77" s="103"/>
      <c r="H77" s="103"/>
      <c r="I77" s="103"/>
      <c r="J77" s="103"/>
      <c r="K77" s="103"/>
      <c r="L77" s="103"/>
      <c r="M77" s="50"/>
    </row>
    <row r="78" spans="1:16" s="56" customFormat="1" ht="15" customHeight="1" x14ac:dyDescent="0.35">
      <c r="A78" s="10"/>
      <c r="B78" s="103"/>
      <c r="C78" s="108"/>
      <c r="D78" s="111"/>
      <c r="E78" s="103"/>
      <c r="F78" s="112"/>
      <c r="G78" s="103"/>
      <c r="H78" s="27"/>
      <c r="I78" s="103"/>
      <c r="J78" s="28"/>
      <c r="K78" s="103"/>
      <c r="L78" s="10"/>
      <c r="M78" s="51">
        <f>DAYS360($C78,$D78+1,TRUE)/30*$F78/100</f>
        <v>0</v>
      </c>
      <c r="P78" s="15"/>
    </row>
    <row r="79" spans="1:16" s="56" customFormat="1" ht="5.15" customHeight="1" x14ac:dyDescent="0.35">
      <c r="A79" s="103"/>
      <c r="B79" s="103"/>
      <c r="C79" s="103"/>
      <c r="D79" s="103"/>
      <c r="E79" s="103"/>
      <c r="F79" s="113"/>
      <c r="G79" s="103"/>
      <c r="H79" s="103"/>
      <c r="I79" s="103"/>
      <c r="J79" s="103"/>
      <c r="K79" s="103"/>
      <c r="L79" s="103"/>
      <c r="M79" s="50"/>
    </row>
    <row r="80" spans="1:16" x14ac:dyDescent="0.35">
      <c r="A80" s="10"/>
      <c r="B80" s="103"/>
      <c r="C80" s="108"/>
      <c r="D80" s="111"/>
      <c r="E80" s="103"/>
      <c r="F80" s="112"/>
      <c r="G80" s="103"/>
      <c r="H80" s="27"/>
      <c r="I80" s="103"/>
      <c r="J80" s="28"/>
      <c r="K80" s="103"/>
      <c r="L80" s="10"/>
      <c r="M80" s="51">
        <f>DAYS360($C80,$D80+1,TRUE)/30*$F80/100</f>
        <v>0</v>
      </c>
    </row>
    <row r="81" spans="1:13" s="66" customFormat="1" ht="5.15" customHeight="1" x14ac:dyDescent="0.35">
      <c r="A81" s="103"/>
      <c r="B81" s="103"/>
      <c r="C81" s="103"/>
      <c r="D81" s="103"/>
      <c r="E81" s="103"/>
      <c r="F81" s="113"/>
      <c r="G81" s="103"/>
      <c r="H81" s="103"/>
      <c r="I81" s="103"/>
      <c r="J81" s="103"/>
      <c r="K81" s="103"/>
      <c r="L81" s="103"/>
      <c r="M81" s="50"/>
    </row>
    <row r="82" spans="1:13" x14ac:dyDescent="0.35">
      <c r="A82" s="10"/>
      <c r="B82" s="103"/>
      <c r="C82" s="108"/>
      <c r="D82" s="111"/>
      <c r="E82" s="103"/>
      <c r="F82" s="112"/>
      <c r="G82" s="103"/>
      <c r="H82" s="27"/>
      <c r="I82" s="103"/>
      <c r="J82" s="28"/>
      <c r="K82" s="103"/>
      <c r="L82" s="10"/>
      <c r="M82" s="51">
        <f>DAYS360($C82,$D82+1,TRUE)/30*$F82/100</f>
        <v>0</v>
      </c>
    </row>
    <row r="83" spans="1:13" s="66" customFormat="1" ht="5.15" customHeight="1" x14ac:dyDescent="0.35">
      <c r="A83" s="103"/>
      <c r="B83" s="103"/>
      <c r="C83" s="103"/>
      <c r="D83" s="103"/>
      <c r="E83" s="103"/>
      <c r="F83" s="113"/>
      <c r="G83" s="103"/>
      <c r="H83" s="103"/>
      <c r="I83" s="103"/>
      <c r="J83" s="103"/>
      <c r="K83" s="103"/>
      <c r="L83" s="103"/>
      <c r="M83" s="50"/>
    </row>
    <row r="84" spans="1:13" x14ac:dyDescent="0.35">
      <c r="A84" s="10"/>
      <c r="B84" s="103"/>
      <c r="C84" s="108"/>
      <c r="D84" s="111"/>
      <c r="E84" s="103"/>
      <c r="F84" s="112"/>
      <c r="G84" s="103"/>
      <c r="H84" s="27"/>
      <c r="I84" s="103"/>
      <c r="J84" s="28"/>
      <c r="K84" s="103"/>
      <c r="L84" s="10"/>
      <c r="M84" s="51">
        <f>DAYS360($C84,$D84+1,TRUE)/30*$F84/100</f>
        <v>0</v>
      </c>
    </row>
    <row r="85" spans="1:13" s="66" customFormat="1" ht="5.15" customHeight="1" x14ac:dyDescent="0.35">
      <c r="A85" s="103"/>
      <c r="B85" s="103"/>
      <c r="C85" s="103"/>
      <c r="D85" s="103"/>
      <c r="E85" s="103"/>
      <c r="F85" s="113"/>
      <c r="G85" s="103"/>
      <c r="H85" s="103"/>
      <c r="I85" s="103"/>
      <c r="J85" s="103"/>
      <c r="K85" s="103"/>
      <c r="L85" s="103"/>
      <c r="M85" s="50"/>
    </row>
    <row r="86" spans="1:13" x14ac:dyDescent="0.35">
      <c r="A86" s="10"/>
      <c r="B86" s="103"/>
      <c r="C86" s="108"/>
      <c r="D86" s="111"/>
      <c r="E86" s="103"/>
      <c r="F86" s="112"/>
      <c r="G86" s="103"/>
      <c r="H86" s="27"/>
      <c r="I86" s="103"/>
      <c r="J86" s="28"/>
      <c r="K86" s="103"/>
      <c r="L86" s="10"/>
      <c r="M86" s="51">
        <f>DAYS360($C86,$D86+1,TRUE)/30*$F86/100</f>
        <v>0</v>
      </c>
    </row>
    <row r="87" spans="1:13" s="66" customFormat="1" ht="5.15" customHeight="1" x14ac:dyDescent="0.35">
      <c r="A87" s="103"/>
      <c r="B87" s="103"/>
      <c r="C87" s="103"/>
      <c r="D87" s="103"/>
      <c r="E87" s="103"/>
      <c r="F87" s="113"/>
      <c r="G87" s="103"/>
      <c r="H87" s="103"/>
      <c r="I87" s="103"/>
      <c r="J87" s="103"/>
      <c r="K87" s="103"/>
      <c r="L87" s="103"/>
      <c r="M87" s="50"/>
    </row>
    <row r="88" spans="1:13" x14ac:dyDescent="0.35">
      <c r="A88" s="10"/>
      <c r="B88" s="103"/>
      <c r="C88" s="108"/>
      <c r="D88" s="111"/>
      <c r="E88" s="103"/>
      <c r="F88" s="112"/>
      <c r="G88" s="103"/>
      <c r="H88" s="27"/>
      <c r="I88" s="103"/>
      <c r="J88" s="28"/>
      <c r="K88" s="103"/>
      <c r="L88" s="10"/>
      <c r="M88" s="51">
        <f>DAYS360($C88,$D88+1,TRUE)/30*$F88/100</f>
        <v>0</v>
      </c>
    </row>
    <row r="89" spans="1:13" s="66" customFormat="1" ht="5.15" customHeight="1" x14ac:dyDescent="0.35">
      <c r="A89" s="103"/>
      <c r="B89" s="103"/>
      <c r="C89" s="103"/>
      <c r="D89" s="103"/>
      <c r="E89" s="103"/>
      <c r="F89" s="113"/>
      <c r="G89" s="103"/>
      <c r="H89" s="103"/>
      <c r="I89" s="103"/>
      <c r="J89" s="103"/>
      <c r="K89" s="103"/>
      <c r="L89" s="103"/>
      <c r="M89" s="50"/>
    </row>
    <row r="90" spans="1:13" x14ac:dyDescent="0.35">
      <c r="A90" s="10"/>
      <c r="B90" s="103"/>
      <c r="C90" s="108"/>
      <c r="D90" s="111"/>
      <c r="E90" s="103"/>
      <c r="F90" s="112"/>
      <c r="G90" s="103"/>
      <c r="H90" s="27"/>
      <c r="I90" s="103"/>
      <c r="J90" s="28"/>
      <c r="K90" s="103"/>
      <c r="L90" s="10"/>
      <c r="M90" s="51">
        <f>DAYS360($C90,$D90+1,TRUE)/30*$F90/100</f>
        <v>0</v>
      </c>
    </row>
    <row r="91" spans="1:13" s="66" customFormat="1" ht="5.15" customHeight="1" x14ac:dyDescent="0.35">
      <c r="A91" s="103"/>
      <c r="B91" s="103"/>
      <c r="C91" s="103"/>
      <c r="D91" s="103"/>
      <c r="E91" s="103"/>
      <c r="F91" s="113"/>
      <c r="G91" s="103"/>
      <c r="H91" s="103"/>
      <c r="I91" s="103"/>
      <c r="J91" s="103"/>
      <c r="K91" s="103"/>
      <c r="L91" s="103"/>
      <c r="M91" s="50"/>
    </row>
    <row r="92" spans="1:13" x14ac:dyDescent="0.35">
      <c r="A92" s="10"/>
      <c r="B92" s="103"/>
      <c r="C92" s="108"/>
      <c r="D92" s="111"/>
      <c r="E92" s="103"/>
      <c r="F92" s="112"/>
      <c r="G92" s="103"/>
      <c r="H92" s="27"/>
      <c r="I92" s="103"/>
      <c r="J92" s="28"/>
      <c r="K92" s="103"/>
      <c r="L92" s="10"/>
      <c r="M92" s="51">
        <f>DAYS360($C92,$D92+1,TRUE)/30*$F92/100</f>
        <v>0</v>
      </c>
    </row>
    <row r="93" spans="1:13" s="66" customFormat="1" ht="5.15" customHeight="1" x14ac:dyDescent="0.35">
      <c r="A93" s="103"/>
      <c r="B93" s="103"/>
      <c r="C93" s="103"/>
      <c r="D93" s="103"/>
      <c r="E93" s="103"/>
      <c r="F93" s="113"/>
      <c r="G93" s="103"/>
      <c r="H93" s="103"/>
      <c r="I93" s="103"/>
      <c r="J93" s="103"/>
      <c r="K93" s="103"/>
      <c r="L93" s="103"/>
      <c r="M93" s="50"/>
    </row>
    <row r="94" spans="1:13" x14ac:dyDescent="0.35">
      <c r="A94" s="10"/>
      <c r="B94" s="103"/>
      <c r="C94" s="108"/>
      <c r="D94" s="111"/>
      <c r="E94" s="103"/>
      <c r="F94" s="112"/>
      <c r="G94" s="103"/>
      <c r="H94" s="27"/>
      <c r="I94" s="103"/>
      <c r="J94" s="28"/>
      <c r="K94" s="103"/>
      <c r="L94" s="10"/>
      <c r="M94" s="51">
        <f>DAYS360($C94,$D94+1,TRUE)/30*$F94/100</f>
        <v>0</v>
      </c>
    </row>
    <row r="95" spans="1:13" s="66" customFormat="1" ht="5.15" customHeight="1" x14ac:dyDescent="0.35">
      <c r="A95" s="103"/>
      <c r="B95" s="103"/>
      <c r="C95" s="103"/>
      <c r="D95" s="103"/>
      <c r="E95" s="103"/>
      <c r="F95" s="113"/>
      <c r="G95" s="103"/>
      <c r="H95" s="103"/>
      <c r="I95" s="103"/>
      <c r="J95" s="103"/>
      <c r="K95" s="103"/>
      <c r="L95" s="103"/>
      <c r="M95" s="50"/>
    </row>
    <row r="96" spans="1:13" x14ac:dyDescent="0.35">
      <c r="A96" s="10"/>
      <c r="B96" s="103"/>
      <c r="C96" s="108"/>
      <c r="D96" s="111"/>
      <c r="E96" s="103"/>
      <c r="F96" s="112"/>
      <c r="G96" s="103"/>
      <c r="H96" s="27"/>
      <c r="I96" s="103"/>
      <c r="J96" s="28"/>
      <c r="K96" s="103"/>
      <c r="L96" s="10"/>
      <c r="M96" s="51">
        <f>DAYS360($C96,$D96+1,TRUE)/30*$F96/100</f>
        <v>0</v>
      </c>
    </row>
    <row r="97" spans="1:13" s="66" customFormat="1" ht="5.15" customHeight="1" x14ac:dyDescent="0.35">
      <c r="A97" s="103"/>
      <c r="B97" s="103"/>
      <c r="C97" s="103"/>
      <c r="D97" s="103"/>
      <c r="E97" s="103"/>
      <c r="F97" s="113"/>
      <c r="G97" s="103"/>
      <c r="H97" s="103"/>
      <c r="I97" s="103"/>
      <c r="J97" s="103"/>
      <c r="K97" s="103"/>
      <c r="L97" s="103"/>
      <c r="M97" s="50"/>
    </row>
    <row r="98" spans="1:13" x14ac:dyDescent="0.35">
      <c r="A98" s="10"/>
      <c r="B98" s="103"/>
      <c r="C98" s="108"/>
      <c r="D98" s="111"/>
      <c r="E98" s="103"/>
      <c r="F98" s="112"/>
      <c r="G98" s="103"/>
      <c r="H98" s="27"/>
      <c r="I98" s="103"/>
      <c r="J98" s="28"/>
      <c r="K98" s="103"/>
      <c r="L98" s="10"/>
      <c r="M98" s="51">
        <f>DAYS360($C98,$D98+1,TRUE)/30*$F98/100</f>
        <v>0</v>
      </c>
    </row>
    <row r="99" spans="1:13" s="66" customFormat="1" ht="5.15" customHeight="1" x14ac:dyDescent="0.35">
      <c r="A99" s="103"/>
      <c r="B99" s="103"/>
      <c r="C99" s="103"/>
      <c r="D99" s="103"/>
      <c r="E99" s="103"/>
      <c r="F99" s="113"/>
      <c r="G99" s="103"/>
      <c r="H99" s="103"/>
      <c r="I99" s="103"/>
      <c r="J99" s="103"/>
      <c r="K99" s="103"/>
      <c r="L99" s="103"/>
      <c r="M99" s="50"/>
    </row>
    <row r="100" spans="1:13" x14ac:dyDescent="0.35">
      <c r="A100" s="10"/>
      <c r="B100" s="103"/>
      <c r="C100" s="108"/>
      <c r="D100" s="111"/>
      <c r="E100" s="103"/>
      <c r="F100" s="112"/>
      <c r="G100" s="103"/>
      <c r="H100" s="27"/>
      <c r="I100" s="103"/>
      <c r="J100" s="28"/>
      <c r="K100" s="103"/>
      <c r="L100" s="10"/>
      <c r="M100" s="51">
        <f>DAYS360($C100,$D100+1,TRUE)/30*$F100/100</f>
        <v>0</v>
      </c>
    </row>
    <row r="101" spans="1:13" s="66" customFormat="1" ht="5.15" customHeight="1" x14ac:dyDescent="0.35">
      <c r="A101" s="103"/>
      <c r="B101" s="103"/>
      <c r="C101" s="103"/>
      <c r="D101" s="103"/>
      <c r="E101" s="103"/>
      <c r="F101" s="113"/>
      <c r="G101" s="103"/>
      <c r="H101" s="103"/>
      <c r="I101" s="103"/>
      <c r="J101" s="103"/>
      <c r="K101" s="103"/>
      <c r="L101" s="103"/>
      <c r="M101" s="50"/>
    </row>
    <row r="102" spans="1:13" x14ac:dyDescent="0.35">
      <c r="A102" s="10"/>
      <c r="B102" s="103"/>
      <c r="C102" s="108"/>
      <c r="D102" s="111"/>
      <c r="E102" s="103"/>
      <c r="F102" s="112"/>
      <c r="G102" s="103"/>
      <c r="H102" s="27"/>
      <c r="I102" s="103"/>
      <c r="J102" s="28"/>
      <c r="K102" s="103"/>
      <c r="L102" s="10"/>
      <c r="M102" s="51">
        <f>DAYS360($C102,$D102+1,TRUE)/30*$F102/100</f>
        <v>0</v>
      </c>
    </row>
    <row r="103" spans="1:13" s="66" customFormat="1" ht="5.15" customHeight="1" x14ac:dyDescent="0.35">
      <c r="A103" s="103"/>
      <c r="B103" s="103"/>
      <c r="C103" s="103"/>
      <c r="D103" s="103"/>
      <c r="E103" s="103"/>
      <c r="F103" s="113"/>
      <c r="G103" s="103"/>
      <c r="H103" s="103"/>
      <c r="I103" s="103"/>
      <c r="J103" s="103"/>
      <c r="K103" s="103"/>
      <c r="L103" s="103"/>
      <c r="M103" s="50"/>
    </row>
    <row r="104" spans="1:13" x14ac:dyDescent="0.35">
      <c r="A104" s="10"/>
      <c r="B104" s="103"/>
      <c r="C104" s="108"/>
      <c r="D104" s="111"/>
      <c r="E104" s="103"/>
      <c r="F104" s="112"/>
      <c r="G104" s="103"/>
      <c r="H104" s="27"/>
      <c r="I104" s="103"/>
      <c r="J104" s="28"/>
      <c r="K104" s="103"/>
      <c r="L104" s="10"/>
      <c r="M104" s="51">
        <f>DAYS360($C104,$D104+1,TRUE)/30*$F104/100</f>
        <v>0</v>
      </c>
    </row>
    <row r="105" spans="1:13" s="66" customFormat="1" ht="5.15" customHeight="1" x14ac:dyDescent="0.35">
      <c r="A105" s="103"/>
      <c r="B105" s="103"/>
      <c r="C105" s="103"/>
      <c r="D105" s="103"/>
      <c r="E105" s="103"/>
      <c r="F105" s="113"/>
      <c r="G105" s="103"/>
      <c r="H105" s="103"/>
      <c r="I105" s="103"/>
      <c r="J105" s="103"/>
      <c r="K105" s="103"/>
      <c r="L105" s="103"/>
      <c r="M105" s="50"/>
    </row>
    <row r="106" spans="1:13" x14ac:dyDescent="0.35">
      <c r="A106" s="10"/>
      <c r="B106" s="103"/>
      <c r="C106" s="108"/>
      <c r="D106" s="111"/>
      <c r="E106" s="103"/>
      <c r="F106" s="112"/>
      <c r="G106" s="103"/>
      <c r="H106" s="27"/>
      <c r="I106" s="103"/>
      <c r="J106" s="28"/>
      <c r="K106" s="103"/>
      <c r="L106" s="10"/>
      <c r="M106" s="51">
        <f>DAYS360($C106,$D106+1,TRUE)/30*$F106/100</f>
        <v>0</v>
      </c>
    </row>
    <row r="107" spans="1:13" s="66" customFormat="1" ht="5.15" customHeight="1" x14ac:dyDescent="0.35">
      <c r="A107" s="103"/>
      <c r="B107" s="103"/>
      <c r="C107" s="103"/>
      <c r="D107" s="103"/>
      <c r="E107" s="103"/>
      <c r="F107" s="113"/>
      <c r="G107" s="103"/>
      <c r="H107" s="103"/>
      <c r="I107" s="103"/>
      <c r="J107" s="103"/>
      <c r="K107" s="103"/>
      <c r="L107" s="103"/>
      <c r="M107" s="50"/>
    </row>
    <row r="108" spans="1:13" x14ac:dyDescent="0.35">
      <c r="A108" s="10"/>
      <c r="B108" s="103"/>
      <c r="C108" s="108"/>
      <c r="D108" s="111"/>
      <c r="E108" s="103"/>
      <c r="F108" s="112"/>
      <c r="G108" s="103"/>
      <c r="H108" s="27"/>
      <c r="I108" s="103"/>
      <c r="J108" s="28"/>
      <c r="K108" s="103"/>
      <c r="L108" s="10"/>
      <c r="M108" s="51">
        <f>DAYS360($C108,$D108+1,TRUE)/30*$F108/100</f>
        <v>0</v>
      </c>
    </row>
    <row r="109" spans="1:13" s="66" customFormat="1" ht="5.15" customHeight="1" x14ac:dyDescent="0.35">
      <c r="A109" s="103"/>
      <c r="B109" s="103"/>
      <c r="C109" s="103"/>
      <c r="D109" s="103"/>
      <c r="E109" s="103"/>
      <c r="F109" s="113"/>
      <c r="G109" s="103"/>
      <c r="H109" s="103"/>
      <c r="I109" s="103"/>
      <c r="J109" s="103"/>
      <c r="K109" s="103"/>
      <c r="L109" s="103"/>
      <c r="M109" s="50"/>
    </row>
    <row r="110" spans="1:13" x14ac:dyDescent="0.35">
      <c r="A110" s="10"/>
      <c r="B110" s="103"/>
      <c r="C110" s="108"/>
      <c r="D110" s="111"/>
      <c r="E110" s="103"/>
      <c r="F110" s="112"/>
      <c r="G110" s="103"/>
      <c r="H110" s="27"/>
      <c r="I110" s="103"/>
      <c r="J110" s="28"/>
      <c r="K110" s="103"/>
      <c r="L110" s="10"/>
      <c r="M110" s="51">
        <f>DAYS360($C110,$D110+1,TRUE)/30*$F110/100</f>
        <v>0</v>
      </c>
    </row>
    <row r="111" spans="1:13" s="66" customFormat="1" ht="5.15" customHeight="1" x14ac:dyDescent="0.35">
      <c r="A111" s="103"/>
      <c r="B111" s="103"/>
      <c r="C111" s="103"/>
      <c r="D111" s="103"/>
      <c r="E111" s="103"/>
      <c r="F111" s="113"/>
      <c r="G111" s="103"/>
      <c r="H111" s="103"/>
      <c r="I111" s="103"/>
      <c r="J111" s="103"/>
      <c r="K111" s="103"/>
      <c r="L111" s="103"/>
      <c r="M111" s="50"/>
    </row>
    <row r="112" spans="1:13" x14ac:dyDescent="0.35">
      <c r="A112" s="10"/>
      <c r="B112" s="103"/>
      <c r="C112" s="108"/>
      <c r="D112" s="111"/>
      <c r="E112" s="103"/>
      <c r="F112" s="112"/>
      <c r="G112" s="103"/>
      <c r="H112" s="27"/>
      <c r="I112" s="103"/>
      <c r="J112" s="28"/>
      <c r="K112" s="103"/>
      <c r="L112" s="10"/>
      <c r="M112" s="51">
        <f>DAYS360($C112,$D112+1,TRUE)/30*$F112/100</f>
        <v>0</v>
      </c>
    </row>
    <row r="113" spans="1:13" s="66" customFormat="1" ht="5.15" customHeight="1" x14ac:dyDescent="0.35">
      <c r="A113" s="103"/>
      <c r="B113" s="103"/>
      <c r="C113" s="103"/>
      <c r="D113" s="103"/>
      <c r="E113" s="103"/>
      <c r="F113" s="113"/>
      <c r="G113" s="103"/>
      <c r="H113" s="103"/>
      <c r="I113" s="103"/>
      <c r="J113" s="103"/>
      <c r="K113" s="103"/>
      <c r="L113" s="103"/>
      <c r="M113" s="50"/>
    </row>
    <row r="114" spans="1:13" x14ac:dyDescent="0.35">
      <c r="A114" s="10"/>
      <c r="B114" s="103"/>
      <c r="C114" s="108"/>
      <c r="D114" s="111"/>
      <c r="E114" s="103"/>
      <c r="F114" s="112"/>
      <c r="G114" s="103"/>
      <c r="H114" s="27"/>
      <c r="I114" s="103"/>
      <c r="J114" s="28"/>
      <c r="K114" s="103"/>
      <c r="L114" s="10"/>
      <c r="M114" s="51">
        <f>DAYS360($C114,$D114+1,TRUE)/30*$F114/100</f>
        <v>0</v>
      </c>
    </row>
  </sheetData>
  <sheetProtection algorithmName="SHA-512" hashValue="ROIRrlDNr3vAx6rW4ThrhFHTqO/nrBymw88CXCIo0fKn1YVgLixasAescbhotSWRDHTmvzHi2xCm1y7ktVReQA==" saltValue="HjMlOmi8P50+i1yjGgqd6g==" spinCount="100000" sheet="1" selectLockedCells="1"/>
  <mergeCells count="17">
    <mergeCell ref="A1:L1"/>
    <mergeCell ref="A2:L2"/>
    <mergeCell ref="A3:L3"/>
    <mergeCell ref="J14:J15"/>
    <mergeCell ref="C13:L13"/>
    <mergeCell ref="C14:D14"/>
    <mergeCell ref="A14:A15"/>
    <mergeCell ref="K14:K15"/>
    <mergeCell ref="L14:L15"/>
    <mergeCell ref="H14:H15"/>
    <mergeCell ref="F14:F15"/>
    <mergeCell ref="C11:D11"/>
    <mergeCell ref="C12:H12"/>
    <mergeCell ref="P14:P15"/>
    <mergeCell ref="A4:L4"/>
    <mergeCell ref="A5:L5"/>
    <mergeCell ref="A8:A12"/>
  </mergeCells>
  <conditionalFormatting sqref="A16">
    <cfRule type="expression" dxfId="115" priority="1366">
      <formula>ISNUMBER(A16)</formula>
    </cfRule>
  </conditionalFormatting>
  <conditionalFormatting sqref="F16">
    <cfRule type="expression" dxfId="114" priority="1049">
      <formula>ISTEXT(F16)</formula>
    </cfRule>
  </conditionalFormatting>
  <conditionalFormatting sqref="D16">
    <cfRule type="expression" dxfId="113" priority="1084">
      <formula>ISTEXT(#REF!)</formula>
    </cfRule>
  </conditionalFormatting>
  <conditionalFormatting sqref="F16">
    <cfRule type="cellIs" dxfId="112" priority="782" operator="greaterThan">
      <formula>100</formula>
    </cfRule>
    <cfRule type="expression" dxfId="111" priority="783">
      <formula>ISTEXT(F16)</formula>
    </cfRule>
  </conditionalFormatting>
  <conditionalFormatting sqref="H16">
    <cfRule type="expression" dxfId="110" priority="694">
      <formula>ISNUMBER(H16)</formula>
    </cfRule>
  </conditionalFormatting>
  <conditionalFormatting sqref="A18 A20 A22 A24 A26 A28 A30 A32 A34 A36 A38 A40 A42 A44 A46 A48 A50 A52 A54 A56 A58 A60 A62 A64 A66 A68 A70 A72 A74 A76 A78 A80 A82 A84 A86 A88 A90 A92 A94 A96 A98 A100 A102 A104 A106 A108 A110 A112 A114">
    <cfRule type="expression" dxfId="109" priority="94">
      <formula>ISNUMBER(A18)</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08" priority="89">
      <formula>ISNUMBER(H18)</formula>
    </cfRule>
  </conditionalFormatting>
  <conditionalFormatting sqref="C16">
    <cfRule type="expression" dxfId="107" priority="88">
      <formula>"&lt;&gt;ISTDATUM(B34)"</formula>
    </cfRule>
  </conditionalFormatting>
  <conditionalFormatting sqref="D18">
    <cfRule type="expression" dxfId="106" priority="84">
      <formula>ISTEXT(#REF!)</formula>
    </cfRule>
  </conditionalFormatting>
  <conditionalFormatting sqref="C18">
    <cfRule type="expression" dxfId="105" priority="83">
      <formula>"&lt;&gt;ISTDATUM(B34)"</formula>
    </cfRule>
  </conditionalFormatting>
  <conditionalFormatting sqref="D20">
    <cfRule type="expression" dxfId="104" priority="82">
      <formula>ISTEXT(#REF!)</formula>
    </cfRule>
  </conditionalFormatting>
  <conditionalFormatting sqref="C20">
    <cfRule type="expression" dxfId="103" priority="81">
      <formula>"&lt;&gt;ISTDATUM(B34)"</formula>
    </cfRule>
  </conditionalFormatting>
  <conditionalFormatting sqref="D22">
    <cfRule type="expression" dxfId="102" priority="80">
      <formula>ISTEXT(#REF!)</formula>
    </cfRule>
  </conditionalFormatting>
  <conditionalFormatting sqref="C22">
    <cfRule type="expression" dxfId="101" priority="79">
      <formula>"&lt;&gt;ISTDATUM(B34)"</formula>
    </cfRule>
  </conditionalFormatting>
  <conditionalFormatting sqref="D24">
    <cfRule type="expression" dxfId="100" priority="78">
      <formula>ISTEXT(#REF!)</formula>
    </cfRule>
  </conditionalFormatting>
  <conditionalFormatting sqref="C24">
    <cfRule type="expression" dxfId="99" priority="77">
      <formula>"&lt;&gt;ISTDATUM(B34)"</formula>
    </cfRule>
  </conditionalFormatting>
  <conditionalFormatting sqref="D26">
    <cfRule type="expression" dxfId="98" priority="76">
      <formula>ISTEXT(#REF!)</formula>
    </cfRule>
  </conditionalFormatting>
  <conditionalFormatting sqref="C26">
    <cfRule type="expression" dxfId="97" priority="75">
      <formula>"&lt;&gt;ISTDATUM(B34)"</formula>
    </cfRule>
  </conditionalFormatting>
  <conditionalFormatting sqref="D28">
    <cfRule type="expression" dxfId="96" priority="74">
      <formula>ISTEXT(#REF!)</formula>
    </cfRule>
  </conditionalFormatting>
  <conditionalFormatting sqref="C28">
    <cfRule type="expression" dxfId="95" priority="73">
      <formula>"&lt;&gt;ISTDATUM(B34)"</formula>
    </cfRule>
  </conditionalFormatting>
  <conditionalFormatting sqref="D30">
    <cfRule type="expression" dxfId="94" priority="72">
      <formula>ISTEXT(#REF!)</formula>
    </cfRule>
  </conditionalFormatting>
  <conditionalFormatting sqref="C30">
    <cfRule type="expression" dxfId="93" priority="71">
      <formula>"&lt;&gt;ISTDATUM(B34)"</formula>
    </cfRule>
  </conditionalFormatting>
  <conditionalFormatting sqref="D32">
    <cfRule type="expression" dxfId="92" priority="70">
      <formula>ISTEXT(#REF!)</formula>
    </cfRule>
  </conditionalFormatting>
  <conditionalFormatting sqref="C32">
    <cfRule type="expression" dxfId="91" priority="69">
      <formula>"&lt;&gt;ISTDATUM(B34)"</formula>
    </cfRule>
  </conditionalFormatting>
  <conditionalFormatting sqref="D34">
    <cfRule type="expression" dxfId="90" priority="68">
      <formula>ISTEXT(#REF!)</formula>
    </cfRule>
  </conditionalFormatting>
  <conditionalFormatting sqref="C34">
    <cfRule type="expression" dxfId="89" priority="67">
      <formula>"&lt;&gt;ISTDATUM(B34)"</formula>
    </cfRule>
  </conditionalFormatting>
  <conditionalFormatting sqref="D36">
    <cfRule type="expression" dxfId="88" priority="66">
      <formula>ISTEXT(#REF!)</formula>
    </cfRule>
  </conditionalFormatting>
  <conditionalFormatting sqref="C36">
    <cfRule type="expression" dxfId="87" priority="65">
      <formula>"&lt;&gt;ISTDATUM(B34)"</formula>
    </cfRule>
  </conditionalFormatting>
  <conditionalFormatting sqref="D38">
    <cfRule type="expression" dxfId="86" priority="64">
      <formula>ISTEXT(#REF!)</formula>
    </cfRule>
  </conditionalFormatting>
  <conditionalFormatting sqref="C38">
    <cfRule type="expression" dxfId="85" priority="63">
      <formula>"&lt;&gt;ISTDATUM(B34)"</formula>
    </cfRule>
  </conditionalFormatting>
  <conditionalFormatting sqref="D40">
    <cfRule type="expression" dxfId="84" priority="62">
      <formula>ISTEXT(#REF!)</formula>
    </cfRule>
  </conditionalFormatting>
  <conditionalFormatting sqref="C40">
    <cfRule type="expression" dxfId="83" priority="61">
      <formula>"&lt;&gt;ISTDATUM(B34)"</formula>
    </cfRule>
  </conditionalFormatting>
  <conditionalFormatting sqref="D78 D76 D74 D72 D70 D68 D66 D64 D62 D60 D58 D56 D54 D52 D50 D48 D46 D44 D42">
    <cfRule type="expression" dxfId="82" priority="58">
      <formula>ISTEXT(#REF!)</formula>
    </cfRule>
  </conditionalFormatting>
  <conditionalFormatting sqref="C78 C76 C74 C72 C70 C68 C66 C64 C62 C60 C58 C56 C54 C52 C50 C48 C46 C44 C42">
    <cfRule type="expression" dxfId="81" priority="57">
      <formula>"&lt;&gt;ISTDATUM(B34)"</formula>
    </cfRule>
  </conditionalFormatting>
  <conditionalFormatting sqref="D114 D112 D110 D108 D106 D104 D102 D100 D98 D96 D94 D92 D90 D88 D86 D84 D82 D80">
    <cfRule type="expression" dxfId="80" priority="56">
      <formula>ISTEXT(#REF!)</formula>
    </cfRule>
  </conditionalFormatting>
  <conditionalFormatting sqref="C114 C112 C110 C108 C106 C104 C102 C100 C98 C96 C94 C92 C90 C88 C86 C84 C82 C80">
    <cfRule type="expression" dxfId="79" priority="55">
      <formula>"&lt;&gt;ISTDATUM(B34)"</formula>
    </cfRule>
  </conditionalFormatting>
  <conditionalFormatting sqref="F18">
    <cfRule type="expression" dxfId="78" priority="54">
      <formula>ISTEXT(F18)</formula>
    </cfRule>
  </conditionalFormatting>
  <conditionalFormatting sqref="F18">
    <cfRule type="cellIs" dxfId="77" priority="52" operator="greaterThan">
      <formula>100</formula>
    </cfRule>
    <cfRule type="expression" dxfId="76" priority="53">
      <formula>ISTEXT(F18)</formula>
    </cfRule>
  </conditionalFormatting>
  <conditionalFormatting sqref="F20">
    <cfRule type="expression" dxfId="75" priority="51">
      <formula>ISTEXT(F20)</formula>
    </cfRule>
  </conditionalFormatting>
  <conditionalFormatting sqref="F20">
    <cfRule type="cellIs" dxfId="74" priority="49" operator="greaterThan">
      <formula>100</formula>
    </cfRule>
    <cfRule type="expression" dxfId="73" priority="50">
      <formula>ISTEXT(F20)</formula>
    </cfRule>
  </conditionalFormatting>
  <conditionalFormatting sqref="F22">
    <cfRule type="expression" dxfId="72" priority="48">
      <formula>ISTEXT(F22)</formula>
    </cfRule>
  </conditionalFormatting>
  <conditionalFormatting sqref="F22">
    <cfRule type="cellIs" dxfId="71" priority="46" operator="greaterThan">
      <formula>100</formula>
    </cfRule>
    <cfRule type="expression" dxfId="70" priority="47">
      <formula>ISTEXT(F22)</formula>
    </cfRule>
  </conditionalFormatting>
  <conditionalFormatting sqref="F24">
    <cfRule type="expression" dxfId="69" priority="45">
      <formula>ISTEXT(F24)</formula>
    </cfRule>
  </conditionalFormatting>
  <conditionalFormatting sqref="F24">
    <cfRule type="cellIs" dxfId="68" priority="43" operator="greaterThan">
      <formula>100</formula>
    </cfRule>
    <cfRule type="expression" dxfId="67" priority="44">
      <formula>ISTEXT(F24)</formula>
    </cfRule>
  </conditionalFormatting>
  <conditionalFormatting sqref="F26">
    <cfRule type="expression" dxfId="66" priority="42">
      <formula>ISTEXT(F26)</formula>
    </cfRule>
  </conditionalFormatting>
  <conditionalFormatting sqref="F26">
    <cfRule type="cellIs" dxfId="65" priority="40" operator="greaterThan">
      <formula>100</formula>
    </cfRule>
    <cfRule type="expression" dxfId="64" priority="41">
      <formula>ISTEXT(F26)</formula>
    </cfRule>
  </conditionalFormatting>
  <conditionalFormatting sqref="F28">
    <cfRule type="expression" dxfId="63" priority="39">
      <formula>ISTEXT(F28)</formula>
    </cfRule>
  </conditionalFormatting>
  <conditionalFormatting sqref="F28">
    <cfRule type="cellIs" dxfId="62" priority="37" operator="greaterThan">
      <formula>100</formula>
    </cfRule>
    <cfRule type="expression" dxfId="61" priority="38">
      <formula>ISTEXT(F28)</formula>
    </cfRule>
  </conditionalFormatting>
  <conditionalFormatting sqref="F30">
    <cfRule type="expression" dxfId="60" priority="36">
      <formula>ISTEXT(F30)</formula>
    </cfRule>
  </conditionalFormatting>
  <conditionalFormatting sqref="F30">
    <cfRule type="cellIs" dxfId="59" priority="34" operator="greaterThan">
      <formula>100</formula>
    </cfRule>
    <cfRule type="expression" dxfId="58" priority="35">
      <formula>ISTEXT(F30)</formula>
    </cfRule>
  </conditionalFormatting>
  <conditionalFormatting sqref="F32">
    <cfRule type="expression" dxfId="57" priority="33">
      <formula>ISTEXT(F32)</formula>
    </cfRule>
  </conditionalFormatting>
  <conditionalFormatting sqref="F32">
    <cfRule type="cellIs" dxfId="56" priority="31" operator="greaterThan">
      <formula>100</formula>
    </cfRule>
    <cfRule type="expression" dxfId="55" priority="32">
      <formula>ISTEXT(F32)</formula>
    </cfRule>
  </conditionalFormatting>
  <conditionalFormatting sqref="F34">
    <cfRule type="expression" dxfId="54" priority="30">
      <formula>ISTEXT(F34)</formula>
    </cfRule>
  </conditionalFormatting>
  <conditionalFormatting sqref="F34">
    <cfRule type="cellIs" dxfId="53" priority="28" operator="greaterThan">
      <formula>100</formula>
    </cfRule>
    <cfRule type="expression" dxfId="52" priority="29">
      <formula>ISTEXT(F34)</formula>
    </cfRule>
  </conditionalFormatting>
  <conditionalFormatting sqref="F36">
    <cfRule type="expression" dxfId="51" priority="27">
      <formula>ISTEXT(F36)</formula>
    </cfRule>
  </conditionalFormatting>
  <conditionalFormatting sqref="F36">
    <cfRule type="cellIs" dxfId="50" priority="25" operator="greaterThan">
      <formula>100</formula>
    </cfRule>
    <cfRule type="expression" dxfId="49" priority="26">
      <formula>ISTEXT(F36)</formula>
    </cfRule>
  </conditionalFormatting>
  <conditionalFormatting sqref="F38">
    <cfRule type="expression" dxfId="48" priority="24">
      <formula>ISTEXT(F38)</formula>
    </cfRule>
  </conditionalFormatting>
  <conditionalFormatting sqref="F38">
    <cfRule type="cellIs" dxfId="47" priority="22" operator="greaterThan">
      <formula>100</formula>
    </cfRule>
    <cfRule type="expression" dxfId="46" priority="23">
      <formula>ISTEXT(F38)</formula>
    </cfRule>
  </conditionalFormatting>
  <conditionalFormatting sqref="F40">
    <cfRule type="expression" dxfId="45" priority="21">
      <formula>ISTEXT(F40)</formula>
    </cfRule>
  </conditionalFormatting>
  <conditionalFormatting sqref="F40">
    <cfRule type="cellIs" dxfId="44" priority="19" operator="greaterThan">
      <formula>100</formula>
    </cfRule>
    <cfRule type="expression" dxfId="43" priority="20">
      <formula>ISTEXT(F40)</formula>
    </cfRule>
  </conditionalFormatting>
  <conditionalFormatting sqref="F42">
    <cfRule type="expression" dxfId="42" priority="18">
      <formula>ISTEXT(F42)</formula>
    </cfRule>
  </conditionalFormatting>
  <conditionalFormatting sqref="F42">
    <cfRule type="cellIs" dxfId="41" priority="16" operator="greaterThan">
      <formula>100</formula>
    </cfRule>
    <cfRule type="expression" dxfId="40" priority="17">
      <formula>ISTEXT(F42)</formula>
    </cfRule>
  </conditionalFormatting>
  <conditionalFormatting sqref="F44">
    <cfRule type="expression" dxfId="39" priority="15">
      <formula>ISTEXT(F44)</formula>
    </cfRule>
  </conditionalFormatting>
  <conditionalFormatting sqref="F44">
    <cfRule type="cellIs" dxfId="38" priority="13" operator="greaterThan">
      <formula>100</formula>
    </cfRule>
    <cfRule type="expression" dxfId="37" priority="14">
      <formula>ISTEXT(F44)</formula>
    </cfRule>
  </conditionalFormatting>
  <conditionalFormatting sqref="F46">
    <cfRule type="expression" dxfId="36" priority="12">
      <formula>ISTEXT(F46)</formula>
    </cfRule>
  </conditionalFormatting>
  <conditionalFormatting sqref="F46">
    <cfRule type="cellIs" dxfId="35" priority="10" operator="greaterThan">
      <formula>100</formula>
    </cfRule>
    <cfRule type="expression" dxfId="34" priority="11">
      <formula>ISTEXT(F46)</formula>
    </cfRule>
  </conditionalFormatting>
  <conditionalFormatting sqref="F48">
    <cfRule type="expression" dxfId="33" priority="9">
      <formula>ISTEXT(F48)</formula>
    </cfRule>
  </conditionalFormatting>
  <conditionalFormatting sqref="F48">
    <cfRule type="cellIs" dxfId="32" priority="7" operator="greaterThan">
      <formula>100</formula>
    </cfRule>
    <cfRule type="expression" dxfId="31" priority="8">
      <formula>ISTEXT(F48)</formula>
    </cfRule>
  </conditionalFormatting>
  <conditionalFormatting sqref="F114 F112 F110 F108 F106 F104 F102 F100 F98 F96 F94 F92 F90 F88 F86 F84 F82 F80 F78 F76 F74 F72 F70 F68 F66 F64 F62 F60 F58 F56 F54 F52 F50">
    <cfRule type="expression" dxfId="30" priority="3">
      <formula>ISTEXT(F50)</formula>
    </cfRule>
  </conditionalFormatting>
  <conditionalFormatting sqref="F114 F112 F110 F108 F106 F104 F102 F100 F98 F96 F94 F92 F90 F88 F86 F84 F82 F80 F78 F76 F74 F72 F70 F68 F66 F64 F62 F60 F58 F56 F54 F52 F50">
    <cfRule type="cellIs" dxfId="29" priority="1" operator="greaterThan">
      <formula>100</formula>
    </cfRule>
    <cfRule type="expression" dxfId="28" priority="2">
      <formula>ISTEXT(F50)</formula>
    </cfRule>
  </conditionalFormatting>
  <dataValidations count="3">
    <dataValidation type="list" allowBlank="1" showInputMessage="1" showErrorMessage="1" sqref="J16 J18 J20 J22 J24 J26 J28 J30 J32 J34 J36 J38 J40 J42 J44 J46 J48 J50 J52 J54 J56 J58 J60 J62 J64 J66 J68 J70 J72 J74 J76 J78 J80 J82 J84 J86 J88 J90 J92 J94 J96 J98 J100 J102 J104 J106 J108 J110 J112 J114" xr:uid="{00000000-0002-0000-0200-000000000000}">
      <formula1>$B$8:$B$12</formula1>
    </dataValidation>
    <dataValidation type="date" operator="greaterThanOrEqual" allowBlank="1" showInputMessage="1" showErrorMessage="1" sqref="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xr:uid="{B386FACC-A0FC-4DAF-BB3A-A6ECA99B6871}">
      <formula1>45474</formula1>
    </dataValidation>
    <dataValidation type="decimal" operator="greaterThanOrEqual" allowBlank="1" showInputMessage="1" showErrorMessage="1" sqref="F16 F18 F20 F22 F24 F26 F28 F30 F32 F34 F36 F38 F40 F42 F44 F46 F48 F50 F52 F54 F56 F58 F60 F62 F64 F66 F68 F70 F72 F74 F76 F78 F80 F82 F84 F86 F88 F90 F92 F94 F96 F98 F100 F102 F104 F106 F108 F110 F112 F114" xr:uid="{16ECD6B5-5B1D-4108-9764-2046C8585197}">
      <formula1>0</formula1>
    </dataValidation>
  </dataValidations>
  <pageMargins left="0.78740157480314965" right="0.39370078740157483" top="0.59055118110236227" bottom="0.39370078740157483" header="0.31496062992125984" footer="0.23622047244094491"/>
  <pageSetup paperSize="9" fitToHeight="0" orientation="landscape" r:id="rId1"/>
  <headerFooter>
    <oddHeader>&amp;R&amp;9PT.DESY 04/2023</oddHeader>
    <oddFooter>&amp;L&amp;F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Q195"/>
  <sheetViews>
    <sheetView zoomScaleNormal="100" workbookViewId="0">
      <selection activeCell="A16" sqref="A16"/>
    </sheetView>
  </sheetViews>
  <sheetFormatPr baseColWidth="10" defaultColWidth="11.453125" defaultRowHeight="12.5" x14ac:dyDescent="0.35"/>
  <cols>
    <col min="1" max="1" width="31.54296875" style="35" customWidth="1"/>
    <col min="2" max="2" width="3.26953125" style="35" customWidth="1"/>
    <col min="3" max="3" width="11.7265625" style="35" customWidth="1"/>
    <col min="4" max="4" width="10.81640625" style="35" customWidth="1"/>
    <col min="5" max="5" width="2.453125" style="35" customWidth="1"/>
    <col min="6" max="6" width="0.81640625" style="35" customWidth="1"/>
    <col min="7" max="7" width="13.453125" style="35" customWidth="1"/>
    <col min="8" max="8" width="1" style="35" customWidth="1"/>
    <col min="9" max="9" width="11.453125" style="35" customWidth="1"/>
    <col min="10" max="10" width="0.7265625" style="35" customWidth="1"/>
    <col min="11" max="11" width="2.81640625" style="35" customWidth="1"/>
    <col min="12" max="12" width="0.7265625" style="35" customWidth="1"/>
    <col min="13" max="13" width="43.1796875" style="35" customWidth="1"/>
    <col min="14" max="14" width="14.453125" style="35" hidden="1" customWidth="1"/>
    <col min="15" max="16" width="11.453125" style="35"/>
    <col min="17" max="17" width="0" style="35" hidden="1" customWidth="1"/>
    <col min="18" max="16384" width="11.453125" style="35"/>
  </cols>
  <sheetData>
    <row r="1" spans="1:17" ht="5.15" customHeight="1" x14ac:dyDescent="0.35">
      <c r="A1" s="119"/>
      <c r="B1" s="120"/>
      <c r="C1" s="120"/>
      <c r="D1" s="120"/>
      <c r="E1" s="120"/>
      <c r="F1" s="120"/>
      <c r="G1" s="120"/>
      <c r="H1" s="120"/>
      <c r="I1" s="120"/>
      <c r="J1" s="120"/>
      <c r="K1" s="120"/>
      <c r="L1" s="120"/>
      <c r="M1" s="121"/>
      <c r="N1" s="16"/>
    </row>
    <row r="2" spans="1:17" ht="14" x14ac:dyDescent="0.35">
      <c r="A2" s="123" t="s">
        <v>18</v>
      </c>
      <c r="B2" s="124"/>
      <c r="C2" s="124"/>
      <c r="D2" s="124"/>
      <c r="E2" s="124"/>
      <c r="F2" s="124"/>
      <c r="G2" s="124"/>
      <c r="H2" s="124"/>
      <c r="I2" s="124"/>
      <c r="J2" s="124"/>
      <c r="K2" s="124"/>
      <c r="L2" s="124"/>
      <c r="M2" s="125"/>
      <c r="N2" s="32"/>
    </row>
    <row r="3" spans="1:17" s="12" customFormat="1" ht="30.75" customHeight="1" x14ac:dyDescent="0.35">
      <c r="A3" s="149" t="str">
        <f>Angaben_zum_Antragsteller!$B$18 &amp; " - " &amp;Angaben_zum_Antragsteller!$B$16</f>
        <v xml:space="preserve"> - </v>
      </c>
      <c r="B3" s="150"/>
      <c r="C3" s="150"/>
      <c r="D3" s="150"/>
      <c r="E3" s="150"/>
      <c r="F3" s="150"/>
      <c r="G3" s="150"/>
      <c r="H3" s="150"/>
      <c r="I3" s="150"/>
      <c r="J3" s="150"/>
      <c r="K3" s="150"/>
      <c r="L3" s="150"/>
      <c r="M3" s="151"/>
      <c r="N3" s="34"/>
    </row>
    <row r="4" spans="1:17" ht="15" customHeight="1" x14ac:dyDescent="0.35">
      <c r="A4" s="129" t="str">
        <f>Projektplanung!A4</f>
        <v>Anlage zum Antrag: 00.01.1900</v>
      </c>
      <c r="B4" s="130"/>
      <c r="C4" s="130"/>
      <c r="D4" s="130"/>
      <c r="E4" s="130"/>
      <c r="F4" s="130"/>
      <c r="G4" s="130"/>
      <c r="H4" s="130"/>
      <c r="I4" s="130"/>
      <c r="J4" s="130"/>
      <c r="K4" s="130"/>
      <c r="L4" s="130"/>
      <c r="M4" s="131"/>
      <c r="N4" s="33"/>
    </row>
    <row r="5" spans="1:17" ht="5.15" customHeight="1" x14ac:dyDescent="0.35">
      <c r="A5" s="145"/>
      <c r="B5" s="146"/>
      <c r="C5" s="146"/>
      <c r="D5" s="146"/>
      <c r="E5" s="146"/>
      <c r="F5" s="146"/>
      <c r="G5" s="146"/>
      <c r="H5" s="146"/>
      <c r="I5" s="146"/>
      <c r="J5" s="146"/>
      <c r="K5" s="146"/>
      <c r="L5" s="146"/>
      <c r="M5" s="147"/>
      <c r="N5" s="33"/>
    </row>
    <row r="7" spans="1:17" ht="13" x14ac:dyDescent="0.35">
      <c r="A7" s="3" t="s">
        <v>28</v>
      </c>
      <c r="B7" s="3"/>
      <c r="L7" s="4"/>
      <c r="M7" s="53" t="s">
        <v>36</v>
      </c>
    </row>
    <row r="8" spans="1:17" x14ac:dyDescent="0.35">
      <c r="A8" s="148" t="s">
        <v>8</v>
      </c>
      <c r="B8" s="20">
        <v>1</v>
      </c>
      <c r="C8" s="166" t="s">
        <v>15</v>
      </c>
      <c r="D8" s="166"/>
      <c r="E8" s="166"/>
      <c r="F8" s="166"/>
      <c r="G8" s="166"/>
      <c r="H8" s="166"/>
      <c r="I8" s="166"/>
      <c r="J8" s="166"/>
      <c r="K8" s="166"/>
      <c r="M8" s="54">
        <f>SUMIF($K$14:$K$194,B8,$N$14:$N$194)</f>
        <v>0</v>
      </c>
    </row>
    <row r="9" spans="1:17" x14ac:dyDescent="0.35">
      <c r="A9" s="148"/>
      <c r="B9" s="36">
        <v>2</v>
      </c>
      <c r="C9" s="166" t="s">
        <v>16</v>
      </c>
      <c r="D9" s="166"/>
      <c r="E9" s="166"/>
      <c r="F9" s="166"/>
      <c r="G9" s="166"/>
      <c r="H9" s="166"/>
      <c r="I9" s="166"/>
      <c r="J9" s="166"/>
      <c r="K9" s="166"/>
      <c r="M9" s="54">
        <f>SUMIF($K$14:$K$194,B9,$N$14:$N$194)</f>
        <v>0</v>
      </c>
    </row>
    <row r="10" spans="1:17" x14ac:dyDescent="0.35">
      <c r="A10" s="148"/>
      <c r="B10" s="36">
        <v>3</v>
      </c>
      <c r="C10" s="166" t="s">
        <v>17</v>
      </c>
      <c r="D10" s="166"/>
      <c r="E10" s="166"/>
      <c r="F10" s="166"/>
      <c r="G10" s="166"/>
      <c r="H10" s="166"/>
      <c r="I10" s="166"/>
      <c r="J10" s="166"/>
      <c r="K10" s="166"/>
      <c r="M10" s="54">
        <f>SUMIF($K$14:$K$194,B10,$N$14:$N$194)</f>
        <v>0</v>
      </c>
    </row>
    <row r="11" spans="1:17" x14ac:dyDescent="0.35">
      <c r="A11" s="148"/>
      <c r="B11" s="36">
        <v>4</v>
      </c>
      <c r="C11" s="166" t="s">
        <v>26</v>
      </c>
      <c r="D11" s="166"/>
      <c r="E11" s="166"/>
      <c r="F11" s="166"/>
      <c r="G11" s="166"/>
      <c r="H11" s="166"/>
      <c r="I11" s="166"/>
      <c r="J11" s="166"/>
      <c r="K11" s="166"/>
      <c r="M11" s="54">
        <f>SUMIF($K$14:$K$194,B11,$N$14:$N$194)</f>
        <v>0</v>
      </c>
    </row>
    <row r="12" spans="1:17" ht="12.75" customHeight="1" x14ac:dyDescent="0.35">
      <c r="A12" s="148"/>
      <c r="B12" s="36">
        <v>5</v>
      </c>
      <c r="C12" s="163" t="s">
        <v>29</v>
      </c>
      <c r="D12" s="163"/>
      <c r="E12" s="163"/>
      <c r="F12" s="163"/>
      <c r="G12" s="163"/>
      <c r="H12" s="163"/>
      <c r="I12" s="163"/>
      <c r="J12" s="163"/>
      <c r="K12" s="163"/>
      <c r="L12" s="23"/>
      <c r="M12" s="54">
        <f>SUMIF($K$14:$K$194,B12,$N$14:$N$194)</f>
        <v>0</v>
      </c>
    </row>
    <row r="13" spans="1:17" ht="12.75" customHeight="1" x14ac:dyDescent="0.35">
      <c r="A13" s="55"/>
      <c r="B13" s="23"/>
      <c r="C13" s="154"/>
      <c r="D13" s="154"/>
      <c r="E13" s="154"/>
      <c r="F13" s="154"/>
      <c r="G13" s="154"/>
      <c r="H13" s="154"/>
      <c r="I13" s="154"/>
      <c r="J13" s="154"/>
      <c r="K13" s="154"/>
      <c r="L13" s="154"/>
      <c r="M13" s="154"/>
    </row>
    <row r="14" spans="1:17" ht="56.25" customHeight="1" x14ac:dyDescent="0.35">
      <c r="A14" s="156" t="s">
        <v>10</v>
      </c>
      <c r="B14" s="40"/>
      <c r="C14" s="165" t="s">
        <v>34</v>
      </c>
      <c r="D14" s="165"/>
      <c r="E14" s="164" t="s">
        <v>27</v>
      </c>
      <c r="F14" s="42"/>
      <c r="G14" s="165" t="s">
        <v>38</v>
      </c>
      <c r="H14" s="42"/>
      <c r="I14" s="165" t="s">
        <v>32</v>
      </c>
      <c r="J14" s="42"/>
      <c r="K14" s="164" t="s">
        <v>8</v>
      </c>
      <c r="L14" s="156"/>
      <c r="M14" s="156" t="s">
        <v>25</v>
      </c>
      <c r="N14" s="52" t="s">
        <v>35</v>
      </c>
      <c r="Q14" s="144" t="s">
        <v>12</v>
      </c>
    </row>
    <row r="15" spans="1:17" s="41" customFormat="1" ht="14.25" customHeight="1" x14ac:dyDescent="0.35">
      <c r="A15" s="156"/>
      <c r="B15" s="40"/>
      <c r="C15" s="37" t="s">
        <v>6</v>
      </c>
      <c r="D15" s="37" t="s">
        <v>7</v>
      </c>
      <c r="E15" s="164"/>
      <c r="F15" s="37"/>
      <c r="G15" s="165"/>
      <c r="H15" s="37"/>
      <c r="I15" s="165"/>
      <c r="J15" s="37"/>
      <c r="K15" s="164"/>
      <c r="L15" s="156"/>
      <c r="M15" s="156"/>
      <c r="N15" s="47"/>
      <c r="Q15" s="144"/>
    </row>
    <row r="16" spans="1:17" ht="15" customHeight="1" x14ac:dyDescent="0.35">
      <c r="A16" s="10"/>
      <c r="B16" s="115"/>
      <c r="C16" s="108"/>
      <c r="D16" s="111"/>
      <c r="E16" s="28"/>
      <c r="F16" s="115"/>
      <c r="G16" s="13"/>
      <c r="H16" s="115"/>
      <c r="I16" s="112"/>
      <c r="J16" s="115"/>
      <c r="K16" s="28"/>
      <c r="L16" s="115"/>
      <c r="M16" s="10"/>
      <c r="N16" s="51">
        <f>DAYS360($C16,$D16+1,TRUE)/30*$I16/100</f>
        <v>0</v>
      </c>
      <c r="Q16" s="39"/>
    </row>
    <row r="17" spans="1:17" ht="5.15" customHeight="1" x14ac:dyDescent="0.35">
      <c r="A17" s="115"/>
      <c r="B17" s="115"/>
      <c r="C17" s="115"/>
      <c r="D17" s="115"/>
      <c r="E17" s="115"/>
      <c r="F17" s="115"/>
      <c r="G17" s="115"/>
      <c r="H17" s="115"/>
      <c r="I17" s="115"/>
      <c r="J17" s="115"/>
      <c r="K17" s="115"/>
      <c r="L17" s="115"/>
      <c r="M17" s="115"/>
      <c r="N17" s="50"/>
    </row>
    <row r="18" spans="1:17" ht="15" customHeight="1" x14ac:dyDescent="0.35">
      <c r="A18" s="10"/>
      <c r="B18" s="115"/>
      <c r="C18" s="108"/>
      <c r="D18" s="111"/>
      <c r="E18" s="28"/>
      <c r="F18" s="115"/>
      <c r="G18" s="13"/>
      <c r="H18" s="115"/>
      <c r="I18" s="112"/>
      <c r="J18" s="115"/>
      <c r="K18" s="28"/>
      <c r="L18" s="115"/>
      <c r="M18" s="10"/>
      <c r="N18" s="51">
        <f>DAYS360($C18,$D18+1,TRUE)/30*$I18/100</f>
        <v>0</v>
      </c>
      <c r="Q18" s="15"/>
    </row>
    <row r="19" spans="1:17" ht="5.15" customHeight="1" x14ac:dyDescent="0.35">
      <c r="A19" s="115"/>
      <c r="B19" s="115"/>
      <c r="C19" s="115"/>
      <c r="D19" s="115"/>
      <c r="E19" s="115"/>
      <c r="F19" s="115"/>
      <c r="G19" s="115"/>
      <c r="H19" s="115"/>
      <c r="I19" s="115"/>
      <c r="J19" s="115"/>
      <c r="K19" s="115"/>
      <c r="L19" s="115"/>
      <c r="M19" s="115"/>
      <c r="N19" s="50"/>
    </row>
    <row r="20" spans="1:17" ht="15" customHeight="1" x14ac:dyDescent="0.35">
      <c r="A20" s="10"/>
      <c r="B20" s="115"/>
      <c r="C20" s="108"/>
      <c r="D20" s="111"/>
      <c r="E20" s="28"/>
      <c r="F20" s="115"/>
      <c r="G20" s="13"/>
      <c r="H20" s="115"/>
      <c r="I20" s="112"/>
      <c r="J20" s="115"/>
      <c r="K20" s="28"/>
      <c r="L20" s="115"/>
      <c r="M20" s="10"/>
      <c r="N20" s="51">
        <f>DAYS360($C20,$D20+1,TRUE)/30*$I20/100</f>
        <v>0</v>
      </c>
      <c r="Q20" s="15"/>
    </row>
    <row r="21" spans="1:17" ht="5.15" customHeight="1" x14ac:dyDescent="0.35">
      <c r="A21" s="115"/>
      <c r="B21" s="115"/>
      <c r="C21" s="115"/>
      <c r="D21" s="115"/>
      <c r="E21" s="115"/>
      <c r="F21" s="115"/>
      <c r="G21" s="115"/>
      <c r="H21" s="115"/>
      <c r="I21" s="115"/>
      <c r="J21" s="115"/>
      <c r="K21" s="115"/>
      <c r="L21" s="115"/>
      <c r="M21" s="115"/>
      <c r="N21" s="50"/>
    </row>
    <row r="22" spans="1:17" ht="15" customHeight="1" x14ac:dyDescent="0.35">
      <c r="A22" s="10"/>
      <c r="B22" s="115"/>
      <c r="C22" s="108"/>
      <c r="D22" s="111"/>
      <c r="E22" s="28"/>
      <c r="F22" s="115"/>
      <c r="G22" s="13"/>
      <c r="H22" s="115"/>
      <c r="I22" s="112"/>
      <c r="J22" s="115"/>
      <c r="K22" s="28"/>
      <c r="L22" s="115"/>
      <c r="M22" s="10"/>
      <c r="N22" s="51">
        <f>DAYS360($C22,$D22+1,TRUE)/30*$I22/100</f>
        <v>0</v>
      </c>
      <c r="Q22" s="15"/>
    </row>
    <row r="23" spans="1:17" ht="5.15" customHeight="1" x14ac:dyDescent="0.35">
      <c r="A23" s="115"/>
      <c r="B23" s="115"/>
      <c r="C23" s="115"/>
      <c r="D23" s="115"/>
      <c r="E23" s="115"/>
      <c r="F23" s="115"/>
      <c r="G23" s="115"/>
      <c r="H23" s="115"/>
      <c r="I23" s="115"/>
      <c r="J23" s="115"/>
      <c r="K23" s="115"/>
      <c r="L23" s="115"/>
      <c r="M23" s="115"/>
      <c r="N23" s="50"/>
    </row>
    <row r="24" spans="1:17" ht="15" customHeight="1" x14ac:dyDescent="0.35">
      <c r="A24" s="10"/>
      <c r="B24" s="115"/>
      <c r="C24" s="108"/>
      <c r="D24" s="111"/>
      <c r="E24" s="28"/>
      <c r="F24" s="115"/>
      <c r="G24" s="13"/>
      <c r="H24" s="115"/>
      <c r="I24" s="112"/>
      <c r="J24" s="115"/>
      <c r="K24" s="28"/>
      <c r="L24" s="115"/>
      <c r="M24" s="10"/>
      <c r="N24" s="51">
        <f>DAYS360($C24,$D24+1,TRUE)/30*$I24/100</f>
        <v>0</v>
      </c>
      <c r="Q24" s="15"/>
    </row>
    <row r="25" spans="1:17" ht="5.15" customHeight="1" x14ac:dyDescent="0.35">
      <c r="A25" s="115"/>
      <c r="B25" s="115"/>
      <c r="C25" s="115"/>
      <c r="D25" s="115"/>
      <c r="E25" s="115"/>
      <c r="F25" s="115"/>
      <c r="G25" s="115"/>
      <c r="H25" s="115"/>
      <c r="I25" s="115"/>
      <c r="J25" s="115"/>
      <c r="K25" s="115"/>
      <c r="L25" s="115"/>
      <c r="M25" s="115"/>
      <c r="N25" s="50"/>
    </row>
    <row r="26" spans="1:17" ht="15" customHeight="1" x14ac:dyDescent="0.35">
      <c r="A26" s="10"/>
      <c r="B26" s="115"/>
      <c r="C26" s="108"/>
      <c r="D26" s="111"/>
      <c r="E26" s="28"/>
      <c r="F26" s="115"/>
      <c r="G26" s="13"/>
      <c r="H26" s="115"/>
      <c r="I26" s="112"/>
      <c r="J26" s="115"/>
      <c r="K26" s="28"/>
      <c r="L26" s="115"/>
      <c r="M26" s="10"/>
      <c r="N26" s="51">
        <f>DAYS360($C26,$D26+1,TRUE)/30*$I26/100</f>
        <v>0</v>
      </c>
      <c r="Q26" s="15"/>
    </row>
    <row r="27" spans="1:17" ht="5.15" customHeight="1" x14ac:dyDescent="0.35">
      <c r="A27" s="115"/>
      <c r="B27" s="115"/>
      <c r="C27" s="115"/>
      <c r="D27" s="115"/>
      <c r="E27" s="115"/>
      <c r="F27" s="115"/>
      <c r="G27" s="115"/>
      <c r="H27" s="115"/>
      <c r="I27" s="115"/>
      <c r="J27" s="115"/>
      <c r="K27" s="115"/>
      <c r="L27" s="115"/>
      <c r="M27" s="115"/>
      <c r="N27" s="50"/>
    </row>
    <row r="28" spans="1:17" ht="15" customHeight="1" x14ac:dyDescent="0.35">
      <c r="A28" s="10"/>
      <c r="B28" s="115"/>
      <c r="C28" s="108"/>
      <c r="D28" s="111"/>
      <c r="E28" s="28"/>
      <c r="F28" s="115"/>
      <c r="G28" s="13"/>
      <c r="H28" s="115"/>
      <c r="I28" s="112"/>
      <c r="J28" s="115"/>
      <c r="K28" s="28"/>
      <c r="L28" s="115"/>
      <c r="M28" s="10"/>
      <c r="N28" s="51">
        <f>DAYS360($C28,$D28+1,TRUE)/30*$I28/100</f>
        <v>0</v>
      </c>
      <c r="Q28" s="15"/>
    </row>
    <row r="29" spans="1:17" ht="5.15" customHeight="1" x14ac:dyDescent="0.35">
      <c r="A29" s="115"/>
      <c r="B29" s="115"/>
      <c r="C29" s="115"/>
      <c r="D29" s="115"/>
      <c r="E29" s="115"/>
      <c r="F29" s="115"/>
      <c r="G29" s="115"/>
      <c r="H29" s="115"/>
      <c r="I29" s="115"/>
      <c r="J29" s="115"/>
      <c r="K29" s="115"/>
      <c r="L29" s="115"/>
      <c r="M29" s="115"/>
      <c r="N29" s="50"/>
    </row>
    <row r="30" spans="1:17" ht="15" customHeight="1" x14ac:dyDescent="0.35">
      <c r="A30" s="10"/>
      <c r="B30" s="115"/>
      <c r="C30" s="108"/>
      <c r="D30" s="111"/>
      <c r="E30" s="28"/>
      <c r="F30" s="115"/>
      <c r="G30" s="13"/>
      <c r="H30" s="115"/>
      <c r="I30" s="112"/>
      <c r="J30" s="115"/>
      <c r="K30" s="28"/>
      <c r="L30" s="115"/>
      <c r="M30" s="10"/>
      <c r="N30" s="51">
        <f>DAYS360($C30,$D30+1,TRUE)/30*$I30/100</f>
        <v>0</v>
      </c>
      <c r="Q30" s="15"/>
    </row>
    <row r="31" spans="1:17" ht="5.15" customHeight="1" x14ac:dyDescent="0.35">
      <c r="A31" s="115"/>
      <c r="B31" s="115"/>
      <c r="C31" s="115"/>
      <c r="D31" s="115"/>
      <c r="E31" s="115"/>
      <c r="F31" s="115"/>
      <c r="G31" s="115"/>
      <c r="H31" s="115"/>
      <c r="I31" s="115"/>
      <c r="J31" s="115"/>
      <c r="K31" s="115"/>
      <c r="L31" s="115"/>
      <c r="M31" s="115"/>
      <c r="N31" s="50"/>
    </row>
    <row r="32" spans="1:17" ht="15" customHeight="1" x14ac:dyDescent="0.35">
      <c r="A32" s="10"/>
      <c r="B32" s="115"/>
      <c r="C32" s="108"/>
      <c r="D32" s="111"/>
      <c r="E32" s="28"/>
      <c r="F32" s="115"/>
      <c r="G32" s="13"/>
      <c r="H32" s="115"/>
      <c r="I32" s="112"/>
      <c r="J32" s="115"/>
      <c r="K32" s="28"/>
      <c r="L32" s="115"/>
      <c r="M32" s="10"/>
      <c r="N32" s="51">
        <f>DAYS360($C32,$D32+1,TRUE)/30*$I32/100</f>
        <v>0</v>
      </c>
      <c r="Q32" s="15"/>
    </row>
    <row r="33" spans="1:17" ht="5.15" customHeight="1" x14ac:dyDescent="0.35">
      <c r="A33" s="115"/>
      <c r="B33" s="115"/>
      <c r="C33" s="115"/>
      <c r="D33" s="115"/>
      <c r="E33" s="115"/>
      <c r="F33" s="115"/>
      <c r="G33" s="115"/>
      <c r="H33" s="115"/>
      <c r="I33" s="115"/>
      <c r="J33" s="115"/>
      <c r="K33" s="115"/>
      <c r="L33" s="115"/>
      <c r="M33" s="115"/>
      <c r="N33" s="50"/>
    </row>
    <row r="34" spans="1:17" ht="15" customHeight="1" x14ac:dyDescent="0.35">
      <c r="A34" s="10"/>
      <c r="B34" s="115"/>
      <c r="C34" s="108"/>
      <c r="D34" s="111"/>
      <c r="E34" s="28"/>
      <c r="F34" s="115"/>
      <c r="G34" s="13"/>
      <c r="H34" s="115"/>
      <c r="I34" s="112"/>
      <c r="J34" s="115"/>
      <c r="K34" s="28"/>
      <c r="L34" s="115"/>
      <c r="M34" s="10"/>
      <c r="N34" s="51">
        <f>DAYS360($C34,$D34+1,TRUE)/30*$I34/100</f>
        <v>0</v>
      </c>
      <c r="Q34" s="15"/>
    </row>
    <row r="35" spans="1:17" ht="5.15" customHeight="1" x14ac:dyDescent="0.35">
      <c r="A35" s="115"/>
      <c r="B35" s="115"/>
      <c r="C35" s="115"/>
      <c r="D35" s="115"/>
      <c r="E35" s="115"/>
      <c r="F35" s="115"/>
      <c r="G35" s="115"/>
      <c r="H35" s="115"/>
      <c r="I35" s="115"/>
      <c r="J35" s="115"/>
      <c r="K35" s="115"/>
      <c r="L35" s="115"/>
      <c r="M35" s="115"/>
      <c r="N35" s="50"/>
    </row>
    <row r="36" spans="1:17" ht="15" customHeight="1" x14ac:dyDescent="0.35">
      <c r="A36" s="10"/>
      <c r="B36" s="115"/>
      <c r="C36" s="108"/>
      <c r="D36" s="111"/>
      <c r="E36" s="28"/>
      <c r="F36" s="115"/>
      <c r="G36" s="13"/>
      <c r="H36" s="115"/>
      <c r="I36" s="112"/>
      <c r="J36" s="115"/>
      <c r="K36" s="28"/>
      <c r="L36" s="115"/>
      <c r="M36" s="10"/>
      <c r="N36" s="51">
        <f>DAYS360($C36,$D36+1,TRUE)/30*$I36/100</f>
        <v>0</v>
      </c>
      <c r="Q36" s="15"/>
    </row>
    <row r="37" spans="1:17" ht="5.15" customHeight="1" x14ac:dyDescent="0.35">
      <c r="A37" s="115"/>
      <c r="B37" s="115"/>
      <c r="C37" s="115"/>
      <c r="D37" s="115"/>
      <c r="E37" s="115"/>
      <c r="F37" s="115"/>
      <c r="G37" s="115"/>
      <c r="H37" s="115"/>
      <c r="I37" s="115"/>
      <c r="J37" s="115"/>
      <c r="K37" s="115"/>
      <c r="L37" s="115"/>
      <c r="M37" s="115"/>
      <c r="N37" s="50"/>
    </row>
    <row r="38" spans="1:17" ht="15" customHeight="1" x14ac:dyDescent="0.35">
      <c r="A38" s="10"/>
      <c r="B38" s="115"/>
      <c r="C38" s="108"/>
      <c r="D38" s="111"/>
      <c r="E38" s="28"/>
      <c r="F38" s="115"/>
      <c r="G38" s="13"/>
      <c r="H38" s="115"/>
      <c r="I38" s="112"/>
      <c r="J38" s="115"/>
      <c r="K38" s="28"/>
      <c r="L38" s="115"/>
      <c r="M38" s="10"/>
      <c r="N38" s="51">
        <f>DAYS360($C38,$D38+1,TRUE)/30*$I38/100</f>
        <v>0</v>
      </c>
      <c r="Q38" s="15"/>
    </row>
    <row r="39" spans="1:17" ht="5.15" customHeight="1" x14ac:dyDescent="0.35">
      <c r="A39" s="115"/>
      <c r="B39" s="115"/>
      <c r="C39" s="115"/>
      <c r="D39" s="115"/>
      <c r="E39" s="115"/>
      <c r="F39" s="115"/>
      <c r="G39" s="115"/>
      <c r="H39" s="115"/>
      <c r="I39" s="115"/>
      <c r="J39" s="115"/>
      <c r="K39" s="115"/>
      <c r="L39" s="115"/>
      <c r="M39" s="115"/>
      <c r="N39" s="50"/>
    </row>
    <row r="40" spans="1:17" ht="15" customHeight="1" x14ac:dyDescent="0.35">
      <c r="A40" s="10"/>
      <c r="B40" s="115"/>
      <c r="C40" s="108"/>
      <c r="D40" s="111"/>
      <c r="E40" s="28"/>
      <c r="F40" s="115"/>
      <c r="G40" s="13"/>
      <c r="H40" s="115"/>
      <c r="I40" s="112"/>
      <c r="J40" s="115"/>
      <c r="K40" s="28"/>
      <c r="L40" s="115"/>
      <c r="M40" s="10"/>
      <c r="N40" s="51">
        <f>DAYS360($C40,$D40+1,TRUE)/30*$I40/100</f>
        <v>0</v>
      </c>
      <c r="Q40" s="15"/>
    </row>
    <row r="41" spans="1:17" ht="5.15" customHeight="1" x14ac:dyDescent="0.35">
      <c r="A41" s="115"/>
      <c r="B41" s="115"/>
      <c r="C41" s="115"/>
      <c r="D41" s="115"/>
      <c r="E41" s="115"/>
      <c r="F41" s="115"/>
      <c r="G41" s="115"/>
      <c r="H41" s="115"/>
      <c r="I41" s="115"/>
      <c r="J41" s="115"/>
      <c r="K41" s="115"/>
      <c r="L41" s="115"/>
      <c r="M41" s="115"/>
      <c r="N41" s="50"/>
    </row>
    <row r="42" spans="1:17" ht="15" customHeight="1" x14ac:dyDescent="0.35">
      <c r="A42" s="10"/>
      <c r="B42" s="115"/>
      <c r="C42" s="108"/>
      <c r="D42" s="111"/>
      <c r="E42" s="28"/>
      <c r="F42" s="115"/>
      <c r="G42" s="13"/>
      <c r="H42" s="115"/>
      <c r="I42" s="112"/>
      <c r="J42" s="115"/>
      <c r="K42" s="28"/>
      <c r="L42" s="115"/>
      <c r="M42" s="10"/>
      <c r="N42" s="51">
        <f>DAYS360($C42,$D42+1,TRUE)/30*$I42/100</f>
        <v>0</v>
      </c>
      <c r="Q42" s="15"/>
    </row>
    <row r="43" spans="1:17" ht="5.15" customHeight="1" x14ac:dyDescent="0.35">
      <c r="A43" s="115"/>
      <c r="B43" s="115"/>
      <c r="C43" s="115"/>
      <c r="D43" s="115"/>
      <c r="E43" s="115"/>
      <c r="F43" s="115"/>
      <c r="G43" s="115"/>
      <c r="H43" s="115"/>
      <c r="I43" s="115"/>
      <c r="J43" s="115"/>
      <c r="K43" s="115"/>
      <c r="L43" s="115"/>
      <c r="M43" s="115"/>
      <c r="N43" s="50"/>
    </row>
    <row r="44" spans="1:17" ht="15" customHeight="1" x14ac:dyDescent="0.35">
      <c r="A44" s="10"/>
      <c r="B44" s="115"/>
      <c r="C44" s="108"/>
      <c r="D44" s="111"/>
      <c r="E44" s="28"/>
      <c r="F44" s="115"/>
      <c r="G44" s="13"/>
      <c r="H44" s="115"/>
      <c r="I44" s="112"/>
      <c r="J44" s="115"/>
      <c r="K44" s="28"/>
      <c r="L44" s="115"/>
      <c r="M44" s="10"/>
      <c r="N44" s="51">
        <f>DAYS360($C44,$D44+1,TRUE)/30*$I44/100</f>
        <v>0</v>
      </c>
      <c r="Q44" s="15"/>
    </row>
    <row r="45" spans="1:17" ht="5.15" customHeight="1" x14ac:dyDescent="0.35">
      <c r="A45" s="115"/>
      <c r="B45" s="115"/>
      <c r="C45" s="115"/>
      <c r="D45" s="115"/>
      <c r="E45" s="115"/>
      <c r="F45" s="115"/>
      <c r="G45" s="115"/>
      <c r="H45" s="115"/>
      <c r="I45" s="115"/>
      <c r="J45" s="115"/>
      <c r="K45" s="115"/>
      <c r="L45" s="115"/>
      <c r="M45" s="115"/>
      <c r="N45" s="50"/>
    </row>
    <row r="46" spans="1:17" ht="15" customHeight="1" x14ac:dyDescent="0.35">
      <c r="A46" s="10"/>
      <c r="B46" s="115"/>
      <c r="C46" s="108"/>
      <c r="D46" s="111"/>
      <c r="E46" s="28"/>
      <c r="F46" s="115"/>
      <c r="G46" s="13"/>
      <c r="H46" s="115"/>
      <c r="I46" s="112"/>
      <c r="J46" s="115"/>
      <c r="K46" s="28"/>
      <c r="L46" s="115"/>
      <c r="M46" s="10"/>
      <c r="N46" s="51">
        <f>DAYS360($C46,$D46+1,TRUE)/30*$I46/100</f>
        <v>0</v>
      </c>
      <c r="Q46" s="15"/>
    </row>
    <row r="47" spans="1:17" ht="5.15" customHeight="1" x14ac:dyDescent="0.35">
      <c r="A47" s="115"/>
      <c r="B47" s="115"/>
      <c r="C47" s="115"/>
      <c r="D47" s="115"/>
      <c r="E47" s="115"/>
      <c r="F47" s="115"/>
      <c r="G47" s="115"/>
      <c r="H47" s="115"/>
      <c r="I47" s="115"/>
      <c r="J47" s="115"/>
      <c r="K47" s="115"/>
      <c r="L47" s="115"/>
      <c r="M47" s="115"/>
      <c r="N47" s="50"/>
    </row>
    <row r="48" spans="1:17" ht="15" customHeight="1" x14ac:dyDescent="0.35">
      <c r="A48" s="10"/>
      <c r="B48" s="115"/>
      <c r="C48" s="108"/>
      <c r="D48" s="111"/>
      <c r="E48" s="28"/>
      <c r="F48" s="115"/>
      <c r="G48" s="13"/>
      <c r="H48" s="115"/>
      <c r="I48" s="112"/>
      <c r="J48" s="115"/>
      <c r="K48" s="28"/>
      <c r="L48" s="115"/>
      <c r="M48" s="10"/>
      <c r="N48" s="51">
        <f>DAYS360($C48,$D48+1,TRUE)/30*$I48/100</f>
        <v>0</v>
      </c>
      <c r="Q48" s="15"/>
    </row>
    <row r="49" spans="1:17" ht="5.15" customHeight="1" x14ac:dyDescent="0.35">
      <c r="A49" s="115"/>
      <c r="B49" s="115"/>
      <c r="C49" s="115"/>
      <c r="D49" s="115"/>
      <c r="E49" s="115"/>
      <c r="F49" s="115"/>
      <c r="G49" s="115"/>
      <c r="H49" s="115"/>
      <c r="I49" s="115"/>
      <c r="J49" s="115"/>
      <c r="K49" s="115"/>
      <c r="L49" s="115"/>
      <c r="M49" s="115"/>
      <c r="N49" s="50"/>
    </row>
    <row r="50" spans="1:17" ht="15" customHeight="1" x14ac:dyDescent="0.35">
      <c r="A50" s="10"/>
      <c r="B50" s="115"/>
      <c r="C50" s="108"/>
      <c r="D50" s="111"/>
      <c r="E50" s="28"/>
      <c r="F50" s="115"/>
      <c r="G50" s="13"/>
      <c r="H50" s="115"/>
      <c r="I50" s="112"/>
      <c r="J50" s="115"/>
      <c r="K50" s="28"/>
      <c r="L50" s="115"/>
      <c r="M50" s="10"/>
      <c r="N50" s="51">
        <f>DAYS360($C50,$D50+1,TRUE)/30*$I50/100</f>
        <v>0</v>
      </c>
      <c r="Q50" s="15"/>
    </row>
    <row r="51" spans="1:17" ht="5.15" customHeight="1" x14ac:dyDescent="0.35">
      <c r="A51" s="115"/>
      <c r="B51" s="115"/>
      <c r="C51" s="115"/>
      <c r="D51" s="115"/>
      <c r="E51" s="115"/>
      <c r="F51" s="115"/>
      <c r="G51" s="115"/>
      <c r="H51" s="115"/>
      <c r="I51" s="115"/>
      <c r="J51" s="115"/>
      <c r="K51" s="115"/>
      <c r="L51" s="115"/>
      <c r="M51" s="115"/>
      <c r="N51" s="50"/>
    </row>
    <row r="52" spans="1:17" ht="15" customHeight="1" x14ac:dyDescent="0.35">
      <c r="A52" s="10"/>
      <c r="B52" s="115"/>
      <c r="C52" s="108"/>
      <c r="D52" s="111"/>
      <c r="E52" s="28"/>
      <c r="F52" s="115"/>
      <c r="G52" s="13"/>
      <c r="H52" s="115"/>
      <c r="I52" s="112"/>
      <c r="J52" s="115"/>
      <c r="K52" s="28"/>
      <c r="L52" s="115"/>
      <c r="M52" s="10"/>
      <c r="N52" s="51">
        <f>DAYS360($C52,$D52+1,TRUE)/30*$I52/100</f>
        <v>0</v>
      </c>
      <c r="Q52" s="15"/>
    </row>
    <row r="53" spans="1:17" ht="5.15" customHeight="1" x14ac:dyDescent="0.35">
      <c r="A53" s="115"/>
      <c r="B53" s="115"/>
      <c r="C53" s="115"/>
      <c r="D53" s="115"/>
      <c r="E53" s="115"/>
      <c r="F53" s="115"/>
      <c r="G53" s="115"/>
      <c r="H53" s="115"/>
      <c r="I53" s="115"/>
      <c r="J53" s="115"/>
      <c r="K53" s="115"/>
      <c r="L53" s="115"/>
      <c r="M53" s="115"/>
      <c r="N53" s="50"/>
    </row>
    <row r="54" spans="1:17" ht="15" customHeight="1" x14ac:dyDescent="0.35">
      <c r="A54" s="10"/>
      <c r="B54" s="115"/>
      <c r="C54" s="108"/>
      <c r="D54" s="111"/>
      <c r="E54" s="28"/>
      <c r="F54" s="115"/>
      <c r="G54" s="13"/>
      <c r="H54" s="115"/>
      <c r="I54" s="112"/>
      <c r="J54" s="115"/>
      <c r="K54" s="28"/>
      <c r="L54" s="115"/>
      <c r="M54" s="10"/>
      <c r="N54" s="51">
        <f>DAYS360($C54,$D54+1,TRUE)/30*$I54/100</f>
        <v>0</v>
      </c>
      <c r="Q54" s="15"/>
    </row>
    <row r="55" spans="1:17" ht="5.15" customHeight="1" x14ac:dyDescent="0.35">
      <c r="A55" s="115"/>
      <c r="B55" s="115"/>
      <c r="C55" s="115"/>
      <c r="D55" s="115"/>
      <c r="E55" s="115"/>
      <c r="F55" s="115"/>
      <c r="G55" s="115"/>
      <c r="H55" s="115"/>
      <c r="I55" s="115"/>
      <c r="J55" s="115"/>
      <c r="K55" s="115"/>
      <c r="L55" s="115"/>
      <c r="M55" s="115"/>
      <c r="N55" s="50"/>
    </row>
    <row r="56" spans="1:17" ht="15" customHeight="1" x14ac:dyDescent="0.35">
      <c r="A56" s="10"/>
      <c r="B56" s="115"/>
      <c r="C56" s="108"/>
      <c r="D56" s="111"/>
      <c r="E56" s="28"/>
      <c r="F56" s="115"/>
      <c r="G56" s="13"/>
      <c r="H56" s="115"/>
      <c r="I56" s="112"/>
      <c r="J56" s="115"/>
      <c r="K56" s="28"/>
      <c r="L56" s="115"/>
      <c r="M56" s="10"/>
      <c r="N56" s="51">
        <f>DAYS360($C56,$D56+1,TRUE)/30*$I56/100</f>
        <v>0</v>
      </c>
      <c r="Q56" s="15"/>
    </row>
    <row r="57" spans="1:17" ht="5.15" customHeight="1" x14ac:dyDescent="0.35">
      <c r="A57" s="115"/>
      <c r="B57" s="115"/>
      <c r="C57" s="115"/>
      <c r="D57" s="115"/>
      <c r="E57" s="115"/>
      <c r="F57" s="115"/>
      <c r="G57" s="115"/>
      <c r="H57" s="115"/>
      <c r="I57" s="115"/>
      <c r="J57" s="115"/>
      <c r="K57" s="115"/>
      <c r="L57" s="115"/>
      <c r="M57" s="115"/>
      <c r="N57" s="50"/>
    </row>
    <row r="58" spans="1:17" ht="15" customHeight="1" x14ac:dyDescent="0.35">
      <c r="A58" s="10"/>
      <c r="B58" s="115"/>
      <c r="C58" s="108"/>
      <c r="D58" s="111"/>
      <c r="E58" s="28"/>
      <c r="F58" s="115"/>
      <c r="G58" s="13"/>
      <c r="H58" s="115"/>
      <c r="I58" s="112"/>
      <c r="J58" s="115"/>
      <c r="K58" s="28"/>
      <c r="L58" s="115"/>
      <c r="M58" s="10"/>
      <c r="N58" s="51">
        <f>DAYS360($C58,$D58+1,TRUE)/30*$I58/100</f>
        <v>0</v>
      </c>
      <c r="Q58" s="15"/>
    </row>
    <row r="59" spans="1:17" ht="5.15" customHeight="1" x14ac:dyDescent="0.35">
      <c r="A59" s="115"/>
      <c r="B59" s="115"/>
      <c r="C59" s="115"/>
      <c r="D59" s="115"/>
      <c r="E59" s="115"/>
      <c r="F59" s="115"/>
      <c r="G59" s="115"/>
      <c r="H59" s="115"/>
      <c r="I59" s="115"/>
      <c r="J59" s="115"/>
      <c r="K59" s="115"/>
      <c r="L59" s="115"/>
      <c r="M59" s="115"/>
      <c r="N59" s="50"/>
    </row>
    <row r="60" spans="1:17" ht="15" customHeight="1" x14ac:dyDescent="0.35">
      <c r="A60" s="10"/>
      <c r="B60" s="115"/>
      <c r="C60" s="108"/>
      <c r="D60" s="111"/>
      <c r="E60" s="28"/>
      <c r="F60" s="115"/>
      <c r="G60" s="13"/>
      <c r="H60" s="115"/>
      <c r="I60" s="112"/>
      <c r="J60" s="115"/>
      <c r="K60" s="28"/>
      <c r="L60" s="115"/>
      <c r="M60" s="10"/>
      <c r="N60" s="51">
        <f>DAYS360($C60,$D60+1,TRUE)/30*$I60/100</f>
        <v>0</v>
      </c>
      <c r="Q60" s="15"/>
    </row>
    <row r="61" spans="1:17" ht="5.15" customHeight="1" x14ac:dyDescent="0.35">
      <c r="A61" s="115"/>
      <c r="B61" s="115"/>
      <c r="C61" s="115"/>
      <c r="D61" s="115"/>
      <c r="E61" s="115"/>
      <c r="F61" s="115"/>
      <c r="G61" s="115"/>
      <c r="H61" s="115"/>
      <c r="I61" s="115"/>
      <c r="J61" s="115"/>
      <c r="K61" s="115"/>
      <c r="L61" s="115"/>
      <c r="M61" s="115"/>
      <c r="N61" s="50"/>
    </row>
    <row r="62" spans="1:17" ht="15" customHeight="1" x14ac:dyDescent="0.35">
      <c r="A62" s="10"/>
      <c r="B62" s="115"/>
      <c r="C62" s="108"/>
      <c r="D62" s="111"/>
      <c r="E62" s="28"/>
      <c r="F62" s="115"/>
      <c r="G62" s="13"/>
      <c r="H62" s="115"/>
      <c r="I62" s="112"/>
      <c r="J62" s="115"/>
      <c r="K62" s="28"/>
      <c r="L62" s="115"/>
      <c r="M62" s="10"/>
      <c r="N62" s="51">
        <f>DAYS360($C62,$D62+1,TRUE)/30*$I62/100</f>
        <v>0</v>
      </c>
      <c r="Q62" s="15"/>
    </row>
    <row r="63" spans="1:17" ht="5.15" customHeight="1" x14ac:dyDescent="0.35">
      <c r="A63" s="115"/>
      <c r="B63" s="115"/>
      <c r="C63" s="115"/>
      <c r="D63" s="115"/>
      <c r="E63" s="115"/>
      <c r="F63" s="115"/>
      <c r="G63" s="115"/>
      <c r="H63" s="115"/>
      <c r="I63" s="115"/>
      <c r="J63" s="115"/>
      <c r="K63" s="115"/>
      <c r="L63" s="115"/>
      <c r="M63" s="115"/>
      <c r="N63" s="50"/>
    </row>
    <row r="64" spans="1:17" ht="15" customHeight="1" x14ac:dyDescent="0.35">
      <c r="A64" s="10"/>
      <c r="B64" s="115"/>
      <c r="C64" s="108"/>
      <c r="D64" s="111"/>
      <c r="E64" s="28"/>
      <c r="F64" s="115"/>
      <c r="G64" s="13"/>
      <c r="H64" s="115"/>
      <c r="I64" s="112"/>
      <c r="J64" s="115"/>
      <c r="K64" s="28"/>
      <c r="L64" s="115"/>
      <c r="M64" s="10"/>
      <c r="N64" s="51">
        <f>DAYS360($C64,$D64+1,TRUE)/30*$I64/100</f>
        <v>0</v>
      </c>
      <c r="Q64" s="15"/>
    </row>
    <row r="65" spans="1:17" ht="5.15" customHeight="1" x14ac:dyDescent="0.35">
      <c r="A65" s="115"/>
      <c r="B65" s="115"/>
      <c r="C65" s="115"/>
      <c r="D65" s="115"/>
      <c r="E65" s="115"/>
      <c r="F65" s="115"/>
      <c r="G65" s="115"/>
      <c r="H65" s="115"/>
      <c r="I65" s="115"/>
      <c r="J65" s="115"/>
      <c r="K65" s="115"/>
      <c r="L65" s="115"/>
      <c r="M65" s="115"/>
      <c r="N65" s="50"/>
    </row>
    <row r="66" spans="1:17" ht="15" customHeight="1" x14ac:dyDescent="0.35">
      <c r="A66" s="10"/>
      <c r="B66" s="115"/>
      <c r="C66" s="108"/>
      <c r="D66" s="111"/>
      <c r="E66" s="28"/>
      <c r="F66" s="115"/>
      <c r="G66" s="13"/>
      <c r="H66" s="115"/>
      <c r="I66" s="112"/>
      <c r="J66" s="115"/>
      <c r="K66" s="28"/>
      <c r="L66" s="115"/>
      <c r="M66" s="10"/>
      <c r="N66" s="51">
        <f>DAYS360($C66,$D66+1,TRUE)/30*$I66/100</f>
        <v>0</v>
      </c>
      <c r="Q66" s="15"/>
    </row>
    <row r="67" spans="1:17" ht="5.15" customHeight="1" x14ac:dyDescent="0.35">
      <c r="A67" s="115"/>
      <c r="B67" s="115"/>
      <c r="C67" s="115"/>
      <c r="D67" s="115"/>
      <c r="E67" s="115"/>
      <c r="F67" s="115"/>
      <c r="G67" s="115"/>
      <c r="H67" s="115"/>
      <c r="I67" s="115"/>
      <c r="J67" s="115"/>
      <c r="K67" s="115"/>
      <c r="L67" s="115"/>
      <c r="M67" s="115"/>
      <c r="N67" s="50"/>
    </row>
    <row r="68" spans="1:17" ht="15" customHeight="1" x14ac:dyDescent="0.35">
      <c r="A68" s="10"/>
      <c r="B68" s="115"/>
      <c r="C68" s="108"/>
      <c r="D68" s="111"/>
      <c r="E68" s="28"/>
      <c r="F68" s="115"/>
      <c r="G68" s="13"/>
      <c r="H68" s="115"/>
      <c r="I68" s="112"/>
      <c r="J68" s="115"/>
      <c r="K68" s="28"/>
      <c r="L68" s="115"/>
      <c r="M68" s="10"/>
      <c r="N68" s="51">
        <f>DAYS360($C68,$D68+1,TRUE)/30*$I68/100</f>
        <v>0</v>
      </c>
      <c r="Q68" s="15"/>
    </row>
    <row r="69" spans="1:17" ht="5.15" customHeight="1" x14ac:dyDescent="0.35">
      <c r="A69" s="115"/>
      <c r="B69" s="115"/>
      <c r="C69" s="115"/>
      <c r="D69" s="115"/>
      <c r="E69" s="115"/>
      <c r="F69" s="115"/>
      <c r="G69" s="115"/>
      <c r="H69" s="115"/>
      <c r="I69" s="115"/>
      <c r="J69" s="115"/>
      <c r="K69" s="115"/>
      <c r="L69" s="115"/>
      <c r="M69" s="115"/>
      <c r="N69" s="50"/>
    </row>
    <row r="70" spans="1:17" ht="15" customHeight="1" x14ac:dyDescent="0.35">
      <c r="A70" s="10"/>
      <c r="B70" s="115"/>
      <c r="C70" s="108"/>
      <c r="D70" s="111"/>
      <c r="E70" s="28"/>
      <c r="F70" s="115"/>
      <c r="G70" s="13"/>
      <c r="H70" s="115"/>
      <c r="I70" s="112"/>
      <c r="J70" s="115"/>
      <c r="K70" s="28"/>
      <c r="L70" s="115"/>
      <c r="M70" s="10"/>
      <c r="N70" s="51">
        <f>DAYS360($C70,$D70+1,TRUE)/30*$I70/100</f>
        <v>0</v>
      </c>
      <c r="Q70" s="15"/>
    </row>
    <row r="71" spans="1:17" ht="5.15" customHeight="1" x14ac:dyDescent="0.35">
      <c r="A71" s="115"/>
      <c r="B71" s="115"/>
      <c r="C71" s="115"/>
      <c r="D71" s="115"/>
      <c r="E71" s="115"/>
      <c r="F71" s="115"/>
      <c r="G71" s="115"/>
      <c r="H71" s="115"/>
      <c r="I71" s="115"/>
      <c r="J71" s="115"/>
      <c r="K71" s="115"/>
      <c r="L71" s="115"/>
      <c r="M71" s="115"/>
      <c r="N71" s="50"/>
    </row>
    <row r="72" spans="1:17" ht="15" customHeight="1" x14ac:dyDescent="0.35">
      <c r="A72" s="10"/>
      <c r="B72" s="115"/>
      <c r="C72" s="108"/>
      <c r="D72" s="111"/>
      <c r="E72" s="28"/>
      <c r="F72" s="115"/>
      <c r="G72" s="13"/>
      <c r="H72" s="115"/>
      <c r="I72" s="112"/>
      <c r="J72" s="115"/>
      <c r="K72" s="28"/>
      <c r="L72" s="115"/>
      <c r="M72" s="10"/>
      <c r="N72" s="51">
        <f>DAYS360($C72,$D72+1,TRUE)/30*$I72/100</f>
        <v>0</v>
      </c>
      <c r="Q72" s="15"/>
    </row>
    <row r="73" spans="1:17" ht="5.15" customHeight="1" x14ac:dyDescent="0.35">
      <c r="A73" s="115"/>
      <c r="B73" s="115"/>
      <c r="C73" s="115"/>
      <c r="D73" s="115"/>
      <c r="E73" s="115"/>
      <c r="F73" s="115"/>
      <c r="G73" s="115"/>
      <c r="H73" s="115"/>
      <c r="I73" s="115"/>
      <c r="J73" s="115"/>
      <c r="K73" s="115"/>
      <c r="L73" s="115"/>
      <c r="M73" s="115"/>
      <c r="N73" s="50"/>
    </row>
    <row r="74" spans="1:17" ht="15" customHeight="1" x14ac:dyDescent="0.35">
      <c r="A74" s="10"/>
      <c r="B74" s="115"/>
      <c r="C74" s="108"/>
      <c r="D74" s="111"/>
      <c r="E74" s="28"/>
      <c r="F74" s="115"/>
      <c r="G74" s="13"/>
      <c r="H74" s="115"/>
      <c r="I74" s="112"/>
      <c r="J74" s="115"/>
      <c r="K74" s="28"/>
      <c r="L74" s="115"/>
      <c r="M74" s="10"/>
      <c r="N74" s="51">
        <f>DAYS360($C74,$D74+1,TRUE)/30*$I74/100</f>
        <v>0</v>
      </c>
      <c r="Q74" s="15"/>
    </row>
    <row r="75" spans="1:17" ht="5.15" customHeight="1" x14ac:dyDescent="0.35">
      <c r="A75" s="115"/>
      <c r="B75" s="115"/>
      <c r="C75" s="115"/>
      <c r="D75" s="115"/>
      <c r="E75" s="115"/>
      <c r="F75" s="115"/>
      <c r="G75" s="115"/>
      <c r="H75" s="115"/>
      <c r="I75" s="115"/>
      <c r="J75" s="115"/>
      <c r="K75" s="115"/>
      <c r="L75" s="115"/>
      <c r="M75" s="115"/>
      <c r="N75" s="50"/>
    </row>
    <row r="76" spans="1:17" x14ac:dyDescent="0.35">
      <c r="A76" s="10"/>
      <c r="B76" s="115"/>
      <c r="C76" s="108"/>
      <c r="D76" s="111"/>
      <c r="E76" s="28"/>
      <c r="F76" s="115"/>
      <c r="G76" s="13"/>
      <c r="H76" s="115"/>
      <c r="I76" s="112"/>
      <c r="J76" s="115"/>
      <c r="K76" s="28"/>
      <c r="L76" s="115"/>
      <c r="M76" s="10"/>
      <c r="N76" s="51">
        <f>DAYS360($C76,$D76+1,TRUE)/30*$I76/100</f>
        <v>0</v>
      </c>
    </row>
    <row r="77" spans="1:17" s="48" customFormat="1" ht="5.15" customHeight="1" x14ac:dyDescent="0.35">
      <c r="A77" s="115"/>
      <c r="B77" s="115"/>
      <c r="C77" s="115"/>
      <c r="D77" s="115"/>
      <c r="E77" s="115"/>
      <c r="F77" s="115"/>
      <c r="G77" s="115"/>
      <c r="H77" s="115"/>
      <c r="I77" s="115"/>
      <c r="J77" s="115"/>
      <c r="K77" s="115"/>
      <c r="L77" s="115"/>
      <c r="M77" s="115"/>
      <c r="N77" s="50"/>
    </row>
    <row r="78" spans="1:17" x14ac:dyDescent="0.35">
      <c r="A78" s="10"/>
      <c r="B78" s="115"/>
      <c r="C78" s="108"/>
      <c r="D78" s="111"/>
      <c r="E78" s="28"/>
      <c r="F78" s="115"/>
      <c r="G78" s="13"/>
      <c r="H78" s="115"/>
      <c r="I78" s="112"/>
      <c r="J78" s="115"/>
      <c r="K78" s="28"/>
      <c r="L78" s="115"/>
      <c r="M78" s="10"/>
      <c r="N78" s="51">
        <f>DAYS360($C78,$D78+1,TRUE)/30*$I78/100</f>
        <v>0</v>
      </c>
    </row>
    <row r="79" spans="1:17" s="48" customFormat="1" ht="5.15" customHeight="1" x14ac:dyDescent="0.35">
      <c r="A79" s="115"/>
      <c r="B79" s="115"/>
      <c r="C79" s="115"/>
      <c r="D79" s="115"/>
      <c r="E79" s="115"/>
      <c r="F79" s="115"/>
      <c r="G79" s="115"/>
      <c r="H79" s="115"/>
      <c r="I79" s="115"/>
      <c r="J79" s="115"/>
      <c r="K79" s="115"/>
      <c r="L79" s="115"/>
      <c r="M79" s="115"/>
      <c r="N79" s="50"/>
    </row>
    <row r="80" spans="1:17" x14ac:dyDescent="0.35">
      <c r="A80" s="10"/>
      <c r="B80" s="115"/>
      <c r="C80" s="108"/>
      <c r="D80" s="111"/>
      <c r="E80" s="28"/>
      <c r="F80" s="115"/>
      <c r="G80" s="13"/>
      <c r="H80" s="115"/>
      <c r="I80" s="112"/>
      <c r="J80" s="115"/>
      <c r="K80" s="28"/>
      <c r="L80" s="115"/>
      <c r="M80" s="10"/>
      <c r="N80" s="51">
        <f>DAYS360($C80,$D80+1,TRUE)/30*$I80/100</f>
        <v>0</v>
      </c>
    </row>
    <row r="81" spans="1:14" ht="5.15" customHeight="1" x14ac:dyDescent="0.35">
      <c r="A81" s="115"/>
      <c r="B81" s="115"/>
      <c r="C81" s="115"/>
      <c r="D81" s="115"/>
      <c r="E81" s="115"/>
      <c r="F81" s="115"/>
      <c r="G81" s="115"/>
      <c r="H81" s="115"/>
      <c r="I81" s="115"/>
      <c r="J81" s="115"/>
      <c r="K81" s="115"/>
      <c r="L81" s="115"/>
      <c r="M81" s="115"/>
      <c r="N81" s="50"/>
    </row>
    <row r="82" spans="1:14" x14ac:dyDescent="0.35">
      <c r="A82" s="10"/>
      <c r="B82" s="115"/>
      <c r="C82" s="108"/>
      <c r="D82" s="111"/>
      <c r="E82" s="28"/>
      <c r="F82" s="115"/>
      <c r="G82" s="13"/>
      <c r="H82" s="115"/>
      <c r="I82" s="112"/>
      <c r="J82" s="115"/>
      <c r="K82" s="28"/>
      <c r="L82" s="115"/>
      <c r="M82" s="10"/>
      <c r="N82" s="51">
        <f>DAYS360($C82,$D82+1,TRUE)/30*$I82/100</f>
        <v>0</v>
      </c>
    </row>
    <row r="83" spans="1:14" ht="5.15" customHeight="1" x14ac:dyDescent="0.35">
      <c r="A83" s="115"/>
      <c r="B83" s="115"/>
      <c r="C83" s="115"/>
      <c r="D83" s="115"/>
      <c r="E83" s="115"/>
      <c r="F83" s="115"/>
      <c r="G83" s="115"/>
      <c r="H83" s="115"/>
      <c r="I83" s="115"/>
      <c r="J83" s="115"/>
      <c r="K83" s="115"/>
      <c r="L83" s="115"/>
      <c r="M83" s="115"/>
      <c r="N83" s="50"/>
    </row>
    <row r="84" spans="1:14" x14ac:dyDescent="0.35">
      <c r="A84" s="10"/>
      <c r="B84" s="115"/>
      <c r="C84" s="108"/>
      <c r="D84" s="111"/>
      <c r="E84" s="28"/>
      <c r="F84" s="115"/>
      <c r="G84" s="13"/>
      <c r="H84" s="115"/>
      <c r="I84" s="112"/>
      <c r="J84" s="115"/>
      <c r="K84" s="28"/>
      <c r="L84" s="115"/>
      <c r="M84" s="10"/>
      <c r="N84" s="51">
        <f>DAYS360($C84,$D84+1,TRUE)/30*$I84/100</f>
        <v>0</v>
      </c>
    </row>
    <row r="85" spans="1:14" ht="5.15" customHeight="1" x14ac:dyDescent="0.35">
      <c r="A85" s="115"/>
      <c r="B85" s="115"/>
      <c r="C85" s="115"/>
      <c r="D85" s="115"/>
      <c r="E85" s="115"/>
      <c r="F85" s="115"/>
      <c r="G85" s="115"/>
      <c r="H85" s="115"/>
      <c r="I85" s="115"/>
      <c r="J85" s="115"/>
      <c r="K85" s="115"/>
      <c r="L85" s="115"/>
      <c r="M85" s="115"/>
      <c r="N85" s="50"/>
    </row>
    <row r="86" spans="1:14" x14ac:dyDescent="0.35">
      <c r="A86" s="10"/>
      <c r="B86" s="115"/>
      <c r="C86" s="108"/>
      <c r="D86" s="111"/>
      <c r="E86" s="28"/>
      <c r="F86" s="115"/>
      <c r="G86" s="13"/>
      <c r="H86" s="115"/>
      <c r="I86" s="112"/>
      <c r="J86" s="115"/>
      <c r="K86" s="28"/>
      <c r="L86" s="115"/>
      <c r="M86" s="10"/>
      <c r="N86" s="51">
        <f>DAYS360($C86,$D86+1,TRUE)/30*$I86/100</f>
        <v>0</v>
      </c>
    </row>
    <row r="87" spans="1:14" ht="5.15" customHeight="1" x14ac:dyDescent="0.35">
      <c r="A87" s="115"/>
      <c r="B87" s="115"/>
      <c r="C87" s="115"/>
      <c r="D87" s="115"/>
      <c r="E87" s="115"/>
      <c r="F87" s="115"/>
      <c r="G87" s="115"/>
      <c r="H87" s="115"/>
      <c r="I87" s="115"/>
      <c r="J87" s="115"/>
      <c r="K87" s="115"/>
      <c r="L87" s="115"/>
      <c r="M87" s="115"/>
      <c r="N87" s="50"/>
    </row>
    <row r="88" spans="1:14" x14ac:dyDescent="0.35">
      <c r="A88" s="10"/>
      <c r="B88" s="115"/>
      <c r="C88" s="108"/>
      <c r="D88" s="111"/>
      <c r="E88" s="28"/>
      <c r="F88" s="115"/>
      <c r="G88" s="13"/>
      <c r="H88" s="115"/>
      <c r="I88" s="112"/>
      <c r="J88" s="115"/>
      <c r="K88" s="28"/>
      <c r="L88" s="115"/>
      <c r="M88" s="10"/>
      <c r="N88" s="51">
        <f>DAYS360($C88,$D88+1,TRUE)/30*$I88/100</f>
        <v>0</v>
      </c>
    </row>
    <row r="89" spans="1:14" ht="5.15" customHeight="1" x14ac:dyDescent="0.35">
      <c r="A89" s="115"/>
      <c r="B89" s="115"/>
      <c r="C89" s="115"/>
      <c r="D89" s="115"/>
      <c r="E89" s="115"/>
      <c r="F89" s="115"/>
      <c r="G89" s="115"/>
      <c r="H89" s="115"/>
      <c r="I89" s="115"/>
      <c r="J89" s="115"/>
      <c r="K89" s="115"/>
      <c r="L89" s="115"/>
      <c r="M89" s="115"/>
      <c r="N89" s="50"/>
    </row>
    <row r="90" spans="1:14" x14ac:dyDescent="0.35">
      <c r="A90" s="10"/>
      <c r="B90" s="115"/>
      <c r="C90" s="108"/>
      <c r="D90" s="111"/>
      <c r="E90" s="28"/>
      <c r="F90" s="115"/>
      <c r="G90" s="13"/>
      <c r="H90" s="115"/>
      <c r="I90" s="112"/>
      <c r="J90" s="115"/>
      <c r="K90" s="28"/>
      <c r="L90" s="115"/>
      <c r="M90" s="10"/>
      <c r="N90" s="51">
        <f>DAYS360($C90,$D90+1,TRUE)/30*$I90/100</f>
        <v>0</v>
      </c>
    </row>
    <row r="91" spans="1:14" ht="5.15" customHeight="1" x14ac:dyDescent="0.35">
      <c r="A91" s="115"/>
      <c r="B91" s="115"/>
      <c r="C91" s="115"/>
      <c r="D91" s="115"/>
      <c r="E91" s="115"/>
      <c r="F91" s="115"/>
      <c r="G91" s="115"/>
      <c r="H91" s="115"/>
      <c r="I91" s="115"/>
      <c r="J91" s="115"/>
      <c r="K91" s="115"/>
      <c r="L91" s="115"/>
      <c r="M91" s="115"/>
      <c r="N91" s="50"/>
    </row>
    <row r="92" spans="1:14" x14ac:dyDescent="0.35">
      <c r="A92" s="10"/>
      <c r="B92" s="115"/>
      <c r="C92" s="108"/>
      <c r="D92" s="111"/>
      <c r="E92" s="28"/>
      <c r="F92" s="115"/>
      <c r="G92" s="13"/>
      <c r="H92" s="115"/>
      <c r="I92" s="112"/>
      <c r="J92" s="115"/>
      <c r="K92" s="28"/>
      <c r="L92" s="115"/>
      <c r="M92" s="10"/>
      <c r="N92" s="51">
        <f>DAYS360($C92,$D92+1,TRUE)/30*$I92/100</f>
        <v>0</v>
      </c>
    </row>
    <row r="93" spans="1:14" ht="5.15" customHeight="1" x14ac:dyDescent="0.35">
      <c r="A93" s="115"/>
      <c r="B93" s="115"/>
      <c r="C93" s="115"/>
      <c r="D93" s="115"/>
      <c r="E93" s="115"/>
      <c r="F93" s="115"/>
      <c r="G93" s="115"/>
      <c r="H93" s="115"/>
      <c r="I93" s="115"/>
      <c r="J93" s="115"/>
      <c r="K93" s="115"/>
      <c r="L93" s="115"/>
      <c r="M93" s="115"/>
      <c r="N93" s="50"/>
    </row>
    <row r="94" spans="1:14" x14ac:dyDescent="0.35">
      <c r="A94" s="10"/>
      <c r="B94" s="115"/>
      <c r="C94" s="108"/>
      <c r="D94" s="111"/>
      <c r="E94" s="28"/>
      <c r="F94" s="115"/>
      <c r="G94" s="13"/>
      <c r="H94" s="115"/>
      <c r="I94" s="112"/>
      <c r="J94" s="115"/>
      <c r="K94" s="28"/>
      <c r="L94" s="115"/>
      <c r="M94" s="10"/>
      <c r="N94" s="51">
        <f>DAYS360($C94,$D94+1,TRUE)/30*$I94/100</f>
        <v>0</v>
      </c>
    </row>
    <row r="95" spans="1:14" ht="5.15" customHeight="1" x14ac:dyDescent="0.35">
      <c r="A95" s="115"/>
      <c r="B95" s="115"/>
      <c r="C95" s="115"/>
      <c r="D95" s="115"/>
      <c r="E95" s="115"/>
      <c r="F95" s="115"/>
      <c r="G95" s="115"/>
      <c r="H95" s="115"/>
      <c r="I95" s="115"/>
      <c r="J95" s="115"/>
      <c r="K95" s="115"/>
      <c r="L95" s="115"/>
      <c r="M95" s="115"/>
      <c r="N95" s="50"/>
    </row>
    <row r="96" spans="1:14" x14ac:dyDescent="0.35">
      <c r="A96" s="10"/>
      <c r="B96" s="115"/>
      <c r="C96" s="108"/>
      <c r="D96" s="111"/>
      <c r="E96" s="28"/>
      <c r="F96" s="115"/>
      <c r="G96" s="13"/>
      <c r="H96" s="115"/>
      <c r="I96" s="112"/>
      <c r="J96" s="115"/>
      <c r="K96" s="28"/>
      <c r="L96" s="115"/>
      <c r="M96" s="10"/>
      <c r="N96" s="51">
        <f>DAYS360($C96,$D96+1,TRUE)/30*$I96/100</f>
        <v>0</v>
      </c>
    </row>
    <row r="97" spans="1:14" ht="5.15" customHeight="1" x14ac:dyDescent="0.35">
      <c r="A97" s="115"/>
      <c r="B97" s="115"/>
      <c r="C97" s="115"/>
      <c r="D97" s="115"/>
      <c r="E97" s="115"/>
      <c r="F97" s="115"/>
      <c r="G97" s="115"/>
      <c r="H97" s="115"/>
      <c r="I97" s="115"/>
      <c r="J97" s="115"/>
      <c r="K97" s="115"/>
      <c r="L97" s="115"/>
      <c r="M97" s="115"/>
      <c r="N97" s="50"/>
    </row>
    <row r="98" spans="1:14" x14ac:dyDescent="0.35">
      <c r="A98" s="10"/>
      <c r="B98" s="115"/>
      <c r="C98" s="108"/>
      <c r="D98" s="111"/>
      <c r="E98" s="28"/>
      <c r="F98" s="115"/>
      <c r="G98" s="13"/>
      <c r="H98" s="115"/>
      <c r="I98" s="112"/>
      <c r="J98" s="115"/>
      <c r="K98" s="28"/>
      <c r="L98" s="115"/>
      <c r="M98" s="10"/>
      <c r="N98" s="51">
        <f>DAYS360($C98,$D98+1,TRUE)/30*$I98/100</f>
        <v>0</v>
      </c>
    </row>
    <row r="99" spans="1:14" ht="5.15" customHeight="1" x14ac:dyDescent="0.35">
      <c r="A99" s="115"/>
      <c r="B99" s="115"/>
      <c r="C99" s="115"/>
      <c r="D99" s="115"/>
      <c r="E99" s="115"/>
      <c r="F99" s="115"/>
      <c r="G99" s="115"/>
      <c r="H99" s="115"/>
      <c r="I99" s="115"/>
      <c r="J99" s="115"/>
      <c r="K99" s="115"/>
      <c r="L99" s="115"/>
      <c r="M99" s="115"/>
      <c r="N99" s="50"/>
    </row>
    <row r="100" spans="1:14" x14ac:dyDescent="0.35">
      <c r="A100" s="10"/>
      <c r="B100" s="115"/>
      <c r="C100" s="108"/>
      <c r="D100" s="111"/>
      <c r="E100" s="28"/>
      <c r="F100" s="115"/>
      <c r="G100" s="13"/>
      <c r="H100" s="115"/>
      <c r="I100" s="112"/>
      <c r="J100" s="115"/>
      <c r="K100" s="28"/>
      <c r="L100" s="115"/>
      <c r="M100" s="10"/>
      <c r="N100" s="51">
        <f>DAYS360($C100,$D100+1,TRUE)/30*$I100/100</f>
        <v>0</v>
      </c>
    </row>
    <row r="101" spans="1:14" ht="5.15" customHeight="1" x14ac:dyDescent="0.35">
      <c r="A101" s="115"/>
      <c r="B101" s="115"/>
      <c r="C101" s="115"/>
      <c r="D101" s="115"/>
      <c r="E101" s="115"/>
      <c r="F101" s="115"/>
      <c r="G101" s="115"/>
      <c r="H101" s="115"/>
      <c r="I101" s="115"/>
      <c r="J101" s="115"/>
      <c r="K101" s="115"/>
      <c r="L101" s="115"/>
      <c r="M101" s="115"/>
      <c r="N101" s="50"/>
    </row>
    <row r="102" spans="1:14" x14ac:dyDescent="0.35">
      <c r="A102" s="10"/>
      <c r="B102" s="115"/>
      <c r="C102" s="108"/>
      <c r="D102" s="111"/>
      <c r="E102" s="28"/>
      <c r="F102" s="115"/>
      <c r="G102" s="13"/>
      <c r="H102" s="115"/>
      <c r="I102" s="112"/>
      <c r="J102" s="115"/>
      <c r="K102" s="28"/>
      <c r="L102" s="115"/>
      <c r="M102" s="10"/>
      <c r="N102" s="51">
        <f>DAYS360($C102,$D102+1,TRUE)/30*$I102/100</f>
        <v>0</v>
      </c>
    </row>
    <row r="103" spans="1:14" ht="5.15" customHeight="1" x14ac:dyDescent="0.35">
      <c r="A103" s="115"/>
      <c r="B103" s="115"/>
      <c r="C103" s="115"/>
      <c r="D103" s="115"/>
      <c r="E103" s="115"/>
      <c r="F103" s="115"/>
      <c r="G103" s="115"/>
      <c r="H103" s="115"/>
      <c r="I103" s="115"/>
      <c r="J103" s="115"/>
      <c r="K103" s="115"/>
      <c r="L103" s="115"/>
      <c r="M103" s="115"/>
      <c r="N103" s="50"/>
    </row>
    <row r="104" spans="1:14" s="48" customFormat="1" x14ac:dyDescent="0.35">
      <c r="A104" s="10"/>
      <c r="B104" s="115"/>
      <c r="C104" s="108"/>
      <c r="D104" s="111"/>
      <c r="E104" s="28"/>
      <c r="F104" s="115"/>
      <c r="G104" s="13"/>
      <c r="H104" s="115"/>
      <c r="I104" s="112"/>
      <c r="J104" s="115"/>
      <c r="K104" s="28"/>
      <c r="L104" s="115"/>
      <c r="M104" s="10"/>
      <c r="N104" s="51">
        <f>DAYS360($C104,$D104+1,TRUE)/30*$I104/100</f>
        <v>0</v>
      </c>
    </row>
    <row r="105" spans="1:14" s="48" customFormat="1" ht="5.15" customHeight="1" x14ac:dyDescent="0.35">
      <c r="A105" s="115"/>
      <c r="B105" s="115"/>
      <c r="C105" s="115"/>
      <c r="D105" s="115"/>
      <c r="E105" s="115"/>
      <c r="F105" s="115"/>
      <c r="G105" s="115"/>
      <c r="H105" s="115"/>
      <c r="I105" s="115"/>
      <c r="J105" s="115"/>
      <c r="K105" s="115"/>
      <c r="L105" s="115"/>
      <c r="M105" s="115"/>
      <c r="N105" s="50"/>
    </row>
    <row r="106" spans="1:14" s="48" customFormat="1" x14ac:dyDescent="0.35">
      <c r="A106" s="10"/>
      <c r="B106" s="115"/>
      <c r="C106" s="108"/>
      <c r="D106" s="111"/>
      <c r="E106" s="28"/>
      <c r="F106" s="115"/>
      <c r="G106" s="13"/>
      <c r="H106" s="115"/>
      <c r="I106" s="112"/>
      <c r="J106" s="115"/>
      <c r="K106" s="28"/>
      <c r="L106" s="115"/>
      <c r="M106" s="10"/>
      <c r="N106" s="51">
        <f>DAYS360($C106,$D106+1,TRUE)/30*$I106/100</f>
        <v>0</v>
      </c>
    </row>
    <row r="107" spans="1:14" s="48" customFormat="1" ht="5.15" customHeight="1" x14ac:dyDescent="0.35">
      <c r="A107" s="115"/>
      <c r="B107" s="115"/>
      <c r="C107" s="115"/>
      <c r="D107" s="115"/>
      <c r="E107" s="115"/>
      <c r="F107" s="115"/>
      <c r="G107" s="115"/>
      <c r="H107" s="115"/>
      <c r="I107" s="115"/>
      <c r="J107" s="115"/>
      <c r="K107" s="115"/>
      <c r="L107" s="115"/>
      <c r="M107" s="115"/>
      <c r="N107" s="50"/>
    </row>
    <row r="108" spans="1:14" s="48" customFormat="1" x14ac:dyDescent="0.35">
      <c r="A108" s="10"/>
      <c r="B108" s="115"/>
      <c r="C108" s="108"/>
      <c r="D108" s="111"/>
      <c r="E108" s="28"/>
      <c r="F108" s="115"/>
      <c r="G108" s="13"/>
      <c r="H108" s="115"/>
      <c r="I108" s="112"/>
      <c r="J108" s="115"/>
      <c r="K108" s="28"/>
      <c r="L108" s="115"/>
      <c r="M108" s="10"/>
      <c r="N108" s="51">
        <f>DAYS360($C108,$D108+1,TRUE)/30*$I108/100</f>
        <v>0</v>
      </c>
    </row>
    <row r="109" spans="1:14" s="48" customFormat="1" ht="5.15" customHeight="1" x14ac:dyDescent="0.35">
      <c r="A109" s="115"/>
      <c r="B109" s="115"/>
      <c r="C109" s="115"/>
      <c r="D109" s="115"/>
      <c r="E109" s="115"/>
      <c r="F109" s="115"/>
      <c r="G109" s="115"/>
      <c r="H109" s="115"/>
      <c r="I109" s="115"/>
      <c r="J109" s="115"/>
      <c r="K109" s="115"/>
      <c r="L109" s="115"/>
      <c r="M109" s="115"/>
      <c r="N109" s="50"/>
    </row>
    <row r="110" spans="1:14" s="48" customFormat="1" x14ac:dyDescent="0.35">
      <c r="A110" s="10"/>
      <c r="B110" s="115"/>
      <c r="C110" s="108"/>
      <c r="D110" s="111"/>
      <c r="E110" s="28"/>
      <c r="F110" s="115"/>
      <c r="G110" s="13"/>
      <c r="H110" s="115"/>
      <c r="I110" s="112"/>
      <c r="J110" s="115"/>
      <c r="K110" s="28"/>
      <c r="L110" s="115"/>
      <c r="M110" s="10"/>
      <c r="N110" s="51">
        <f>DAYS360($C110,$D110+1,TRUE)/30*$I110/100</f>
        <v>0</v>
      </c>
    </row>
    <row r="111" spans="1:14" s="48" customFormat="1" ht="5.15" customHeight="1" x14ac:dyDescent="0.35">
      <c r="A111" s="115"/>
      <c r="B111" s="115"/>
      <c r="C111" s="115"/>
      <c r="D111" s="115"/>
      <c r="E111" s="115"/>
      <c r="F111" s="115"/>
      <c r="G111" s="115"/>
      <c r="H111" s="115"/>
      <c r="I111" s="115"/>
      <c r="J111" s="115"/>
      <c r="K111" s="115"/>
      <c r="L111" s="115"/>
      <c r="M111" s="115"/>
      <c r="N111" s="50"/>
    </row>
    <row r="112" spans="1:14" s="48" customFormat="1" x14ac:dyDescent="0.35">
      <c r="A112" s="10"/>
      <c r="B112" s="115"/>
      <c r="C112" s="108"/>
      <c r="D112" s="111"/>
      <c r="E112" s="28"/>
      <c r="F112" s="115"/>
      <c r="G112" s="13"/>
      <c r="H112" s="115"/>
      <c r="I112" s="112"/>
      <c r="J112" s="115"/>
      <c r="K112" s="28"/>
      <c r="L112" s="115"/>
      <c r="M112" s="10"/>
      <c r="N112" s="51">
        <f>DAYS360($C112,$D112+1,TRUE)/30*$I112/100</f>
        <v>0</v>
      </c>
    </row>
    <row r="113" spans="1:14" s="48" customFormat="1" ht="5.15" customHeight="1" x14ac:dyDescent="0.35">
      <c r="A113" s="115"/>
      <c r="B113" s="115"/>
      <c r="C113" s="115"/>
      <c r="D113" s="115"/>
      <c r="E113" s="115"/>
      <c r="F113" s="115"/>
      <c r="G113" s="115"/>
      <c r="H113" s="115"/>
      <c r="I113" s="115"/>
      <c r="J113" s="115"/>
      <c r="K113" s="115"/>
      <c r="L113" s="115"/>
      <c r="M113" s="115"/>
      <c r="N113" s="50"/>
    </row>
    <row r="114" spans="1:14" s="48" customFormat="1" x14ac:dyDescent="0.35">
      <c r="A114" s="10"/>
      <c r="B114" s="115"/>
      <c r="C114" s="108"/>
      <c r="D114" s="111"/>
      <c r="E114" s="28"/>
      <c r="F114" s="115"/>
      <c r="G114" s="13"/>
      <c r="H114" s="115"/>
      <c r="I114" s="112"/>
      <c r="J114" s="115"/>
      <c r="K114" s="28"/>
      <c r="L114" s="115"/>
      <c r="M114" s="10"/>
      <c r="N114" s="51">
        <f>DAYS360($C114,$D114+1,TRUE)/30*$I114/100</f>
        <v>0</v>
      </c>
    </row>
    <row r="115" spans="1:14" s="48" customFormat="1" ht="5.15" customHeight="1" x14ac:dyDescent="0.35">
      <c r="A115" s="115"/>
      <c r="B115" s="115"/>
      <c r="C115" s="115"/>
      <c r="D115" s="115"/>
      <c r="E115" s="115"/>
      <c r="F115" s="115"/>
      <c r="G115" s="115"/>
      <c r="H115" s="115"/>
      <c r="I115" s="115"/>
      <c r="J115" s="115"/>
      <c r="K115" s="115"/>
      <c r="L115" s="115"/>
      <c r="M115" s="115"/>
      <c r="N115" s="50"/>
    </row>
    <row r="116" spans="1:14" s="48" customFormat="1" x14ac:dyDescent="0.35">
      <c r="A116" s="10"/>
      <c r="B116" s="115"/>
      <c r="C116" s="108"/>
      <c r="D116" s="111"/>
      <c r="E116" s="28"/>
      <c r="F116" s="115"/>
      <c r="G116" s="13"/>
      <c r="H116" s="115"/>
      <c r="I116" s="112"/>
      <c r="J116" s="115"/>
      <c r="K116" s="28"/>
      <c r="L116" s="115"/>
      <c r="M116" s="10"/>
      <c r="N116" s="51">
        <f>DAYS360($C116,$D116+1,TRUE)/30*$I116/100</f>
        <v>0</v>
      </c>
    </row>
    <row r="117" spans="1:14" s="48" customFormat="1" ht="5.15" customHeight="1" x14ac:dyDescent="0.35">
      <c r="A117" s="115"/>
      <c r="B117" s="115"/>
      <c r="C117" s="115"/>
      <c r="D117" s="115"/>
      <c r="E117" s="115"/>
      <c r="F117" s="115"/>
      <c r="G117" s="115"/>
      <c r="H117" s="115"/>
      <c r="I117" s="115"/>
      <c r="J117" s="115"/>
      <c r="K117" s="115"/>
      <c r="L117" s="115"/>
      <c r="M117" s="115"/>
      <c r="N117" s="50"/>
    </row>
    <row r="118" spans="1:14" s="48" customFormat="1" x14ac:dyDescent="0.35">
      <c r="A118" s="10"/>
      <c r="B118" s="115"/>
      <c r="C118" s="108"/>
      <c r="D118" s="111"/>
      <c r="E118" s="28"/>
      <c r="F118" s="115"/>
      <c r="G118" s="13"/>
      <c r="H118" s="115"/>
      <c r="I118" s="112"/>
      <c r="J118" s="115"/>
      <c r="K118" s="28"/>
      <c r="L118" s="115"/>
      <c r="M118" s="10"/>
      <c r="N118" s="51">
        <f>DAYS360($C118,$D118+1,TRUE)/30*$I118/100</f>
        <v>0</v>
      </c>
    </row>
    <row r="119" spans="1:14" s="48" customFormat="1" ht="5.15" customHeight="1" x14ac:dyDescent="0.35">
      <c r="A119" s="115"/>
      <c r="B119" s="115"/>
      <c r="C119" s="115"/>
      <c r="D119" s="115"/>
      <c r="E119" s="115"/>
      <c r="F119" s="115"/>
      <c r="G119" s="115"/>
      <c r="H119" s="115"/>
      <c r="I119" s="115"/>
      <c r="J119" s="115"/>
      <c r="K119" s="115"/>
      <c r="L119" s="115"/>
      <c r="M119" s="115"/>
      <c r="N119" s="50"/>
    </row>
    <row r="120" spans="1:14" s="48" customFormat="1" x14ac:dyDescent="0.35">
      <c r="A120" s="10"/>
      <c r="B120" s="115"/>
      <c r="C120" s="108"/>
      <c r="D120" s="111"/>
      <c r="E120" s="28"/>
      <c r="F120" s="115"/>
      <c r="G120" s="13"/>
      <c r="H120" s="115"/>
      <c r="I120" s="112"/>
      <c r="J120" s="115"/>
      <c r="K120" s="28"/>
      <c r="L120" s="115"/>
      <c r="M120" s="10"/>
      <c r="N120" s="51">
        <f>DAYS360($C120,$D120+1,TRUE)/30*$I120/100</f>
        <v>0</v>
      </c>
    </row>
    <row r="121" spans="1:14" s="48" customFormat="1" ht="5.15" customHeight="1" x14ac:dyDescent="0.35">
      <c r="A121" s="115"/>
      <c r="B121" s="115"/>
      <c r="C121" s="115"/>
      <c r="D121" s="115"/>
      <c r="E121" s="115"/>
      <c r="F121" s="115"/>
      <c r="G121" s="115"/>
      <c r="H121" s="115"/>
      <c r="I121" s="115"/>
      <c r="J121" s="115"/>
      <c r="K121" s="115"/>
      <c r="L121" s="115"/>
      <c r="M121" s="115"/>
      <c r="N121" s="50"/>
    </row>
    <row r="122" spans="1:14" s="48" customFormat="1" x14ac:dyDescent="0.35">
      <c r="A122" s="10"/>
      <c r="B122" s="115"/>
      <c r="C122" s="108"/>
      <c r="D122" s="111"/>
      <c r="E122" s="28"/>
      <c r="F122" s="115"/>
      <c r="G122" s="13"/>
      <c r="H122" s="115"/>
      <c r="I122" s="112"/>
      <c r="J122" s="115"/>
      <c r="K122" s="28"/>
      <c r="L122" s="115"/>
      <c r="M122" s="10"/>
      <c r="N122" s="51">
        <f>DAYS360($C122,$D122+1,TRUE)/30*$I122/100</f>
        <v>0</v>
      </c>
    </row>
    <row r="123" spans="1:14" s="48" customFormat="1" ht="5.15" customHeight="1" x14ac:dyDescent="0.35">
      <c r="A123" s="115"/>
      <c r="B123" s="115"/>
      <c r="C123" s="115"/>
      <c r="D123" s="115"/>
      <c r="E123" s="115"/>
      <c r="F123" s="115"/>
      <c r="G123" s="115"/>
      <c r="H123" s="115"/>
      <c r="I123" s="115"/>
      <c r="J123" s="115"/>
      <c r="K123" s="115"/>
      <c r="L123" s="115"/>
      <c r="M123" s="115"/>
      <c r="N123" s="50"/>
    </row>
    <row r="124" spans="1:14" s="48" customFormat="1" x14ac:dyDescent="0.35">
      <c r="A124" s="10"/>
      <c r="B124" s="115"/>
      <c r="C124" s="108"/>
      <c r="D124" s="111"/>
      <c r="E124" s="28"/>
      <c r="F124" s="115"/>
      <c r="G124" s="13"/>
      <c r="H124" s="115"/>
      <c r="I124" s="112"/>
      <c r="J124" s="115"/>
      <c r="K124" s="28"/>
      <c r="L124" s="115"/>
      <c r="M124" s="10"/>
      <c r="N124" s="51">
        <f>DAYS360($C124,$D124+1,TRUE)/30*$I124/100</f>
        <v>0</v>
      </c>
    </row>
    <row r="125" spans="1:14" s="48" customFormat="1" ht="5.15" customHeight="1" x14ac:dyDescent="0.35">
      <c r="A125" s="115"/>
      <c r="B125" s="115"/>
      <c r="C125" s="115"/>
      <c r="D125" s="115"/>
      <c r="E125" s="115"/>
      <c r="F125" s="115"/>
      <c r="G125" s="115"/>
      <c r="H125" s="115"/>
      <c r="I125" s="115"/>
      <c r="J125" s="115"/>
      <c r="K125" s="115"/>
      <c r="L125" s="115"/>
      <c r="M125" s="115"/>
      <c r="N125" s="50"/>
    </row>
    <row r="126" spans="1:14" s="48" customFormat="1" x14ac:dyDescent="0.35">
      <c r="A126" s="10"/>
      <c r="B126" s="115"/>
      <c r="C126" s="108"/>
      <c r="D126" s="111"/>
      <c r="E126" s="28"/>
      <c r="F126" s="115"/>
      <c r="G126" s="13"/>
      <c r="H126" s="115"/>
      <c r="I126" s="112"/>
      <c r="J126" s="115"/>
      <c r="K126" s="28"/>
      <c r="L126" s="115"/>
      <c r="M126" s="10"/>
      <c r="N126" s="51">
        <f>DAYS360($C126,$D126+1,TRUE)/30*$I126/100</f>
        <v>0</v>
      </c>
    </row>
    <row r="127" spans="1:14" s="48" customFormat="1" ht="5.15" customHeight="1" x14ac:dyDescent="0.35">
      <c r="A127" s="115"/>
      <c r="B127" s="115"/>
      <c r="C127" s="115"/>
      <c r="D127" s="115"/>
      <c r="E127" s="115"/>
      <c r="F127" s="115"/>
      <c r="G127" s="115"/>
      <c r="H127" s="115"/>
      <c r="I127" s="115"/>
      <c r="J127" s="115"/>
      <c r="K127" s="115"/>
      <c r="L127" s="115"/>
      <c r="M127" s="115"/>
      <c r="N127" s="50"/>
    </row>
    <row r="128" spans="1:14" s="48" customFormat="1" x14ac:dyDescent="0.35">
      <c r="A128" s="10"/>
      <c r="B128" s="115"/>
      <c r="C128" s="108"/>
      <c r="D128" s="111"/>
      <c r="E128" s="28"/>
      <c r="F128" s="115"/>
      <c r="G128" s="13"/>
      <c r="H128" s="115"/>
      <c r="I128" s="112"/>
      <c r="J128" s="115"/>
      <c r="K128" s="28"/>
      <c r="L128" s="115"/>
      <c r="M128" s="10"/>
      <c r="N128" s="51">
        <f>DAYS360($C128,$D128+1,TRUE)/30*$I128/100</f>
        <v>0</v>
      </c>
    </row>
    <row r="129" spans="1:14" s="48" customFormat="1" ht="5.15" customHeight="1" x14ac:dyDescent="0.35">
      <c r="A129" s="115"/>
      <c r="B129" s="115"/>
      <c r="C129" s="115"/>
      <c r="D129" s="115"/>
      <c r="E129" s="115"/>
      <c r="F129" s="115"/>
      <c r="G129" s="115"/>
      <c r="H129" s="115"/>
      <c r="I129" s="115"/>
      <c r="J129" s="115"/>
      <c r="K129" s="115"/>
      <c r="L129" s="115"/>
      <c r="M129" s="115"/>
      <c r="N129" s="50"/>
    </row>
    <row r="130" spans="1:14" s="48" customFormat="1" x14ac:dyDescent="0.35">
      <c r="A130" s="10"/>
      <c r="B130" s="115"/>
      <c r="C130" s="108"/>
      <c r="D130" s="111"/>
      <c r="E130" s="28"/>
      <c r="F130" s="115"/>
      <c r="G130" s="13"/>
      <c r="H130" s="115"/>
      <c r="I130" s="112"/>
      <c r="J130" s="115"/>
      <c r="K130" s="28"/>
      <c r="L130" s="115"/>
      <c r="M130" s="10"/>
      <c r="N130" s="51">
        <f>DAYS360($C130,$D130+1,TRUE)/30*$I130/100</f>
        <v>0</v>
      </c>
    </row>
    <row r="131" spans="1:14" s="48" customFormat="1" ht="5.15" customHeight="1" x14ac:dyDescent="0.35">
      <c r="A131" s="115"/>
      <c r="B131" s="115"/>
      <c r="C131" s="115"/>
      <c r="D131" s="115"/>
      <c r="E131" s="115"/>
      <c r="F131" s="115"/>
      <c r="G131" s="115"/>
      <c r="H131" s="115"/>
      <c r="I131" s="115"/>
      <c r="J131" s="115"/>
      <c r="K131" s="115"/>
      <c r="L131" s="115"/>
      <c r="M131" s="115"/>
      <c r="N131" s="50"/>
    </row>
    <row r="132" spans="1:14" s="48" customFormat="1" x14ac:dyDescent="0.35">
      <c r="A132" s="10"/>
      <c r="B132" s="115"/>
      <c r="C132" s="108"/>
      <c r="D132" s="111"/>
      <c r="E132" s="28"/>
      <c r="F132" s="115"/>
      <c r="G132" s="13"/>
      <c r="H132" s="115"/>
      <c r="I132" s="112"/>
      <c r="J132" s="115"/>
      <c r="K132" s="28"/>
      <c r="L132" s="115"/>
      <c r="M132" s="10"/>
      <c r="N132" s="51">
        <f>DAYS360($C132,$D132+1,TRUE)/30*$I132/100</f>
        <v>0</v>
      </c>
    </row>
    <row r="133" spans="1:14" s="48" customFormat="1" ht="5.15" customHeight="1" x14ac:dyDescent="0.35">
      <c r="A133" s="115"/>
      <c r="B133" s="115"/>
      <c r="C133" s="115"/>
      <c r="D133" s="115"/>
      <c r="E133" s="115"/>
      <c r="F133" s="115"/>
      <c r="G133" s="115"/>
      <c r="H133" s="115"/>
      <c r="I133" s="115"/>
      <c r="J133" s="115"/>
      <c r="K133" s="115"/>
      <c r="L133" s="115"/>
      <c r="M133" s="115"/>
      <c r="N133" s="50"/>
    </row>
    <row r="134" spans="1:14" s="48" customFormat="1" x14ac:dyDescent="0.35">
      <c r="A134" s="10"/>
      <c r="B134" s="115"/>
      <c r="C134" s="108"/>
      <c r="D134" s="111"/>
      <c r="E134" s="28"/>
      <c r="F134" s="115"/>
      <c r="G134" s="13"/>
      <c r="H134" s="115"/>
      <c r="I134" s="112"/>
      <c r="J134" s="115"/>
      <c r="K134" s="28"/>
      <c r="L134" s="115"/>
      <c r="M134" s="10"/>
      <c r="N134" s="51">
        <f>DAYS360($C134,$D134+1,TRUE)/30*$I134/100</f>
        <v>0</v>
      </c>
    </row>
    <row r="135" spans="1:14" s="48" customFormat="1" ht="5.15" customHeight="1" x14ac:dyDescent="0.35">
      <c r="A135" s="115"/>
      <c r="B135" s="115"/>
      <c r="C135" s="115"/>
      <c r="D135" s="115"/>
      <c r="E135" s="115"/>
      <c r="F135" s="115"/>
      <c r="G135" s="115"/>
      <c r="H135" s="115"/>
      <c r="I135" s="115"/>
      <c r="J135" s="115"/>
      <c r="K135" s="115"/>
      <c r="L135" s="115"/>
      <c r="M135" s="115"/>
      <c r="N135" s="50"/>
    </row>
    <row r="136" spans="1:14" s="48" customFormat="1" x14ac:dyDescent="0.35">
      <c r="A136" s="10"/>
      <c r="B136" s="115"/>
      <c r="C136" s="108"/>
      <c r="D136" s="111"/>
      <c r="E136" s="28"/>
      <c r="F136" s="115"/>
      <c r="G136" s="13"/>
      <c r="H136" s="115"/>
      <c r="I136" s="112"/>
      <c r="J136" s="115"/>
      <c r="K136" s="28"/>
      <c r="L136" s="115"/>
      <c r="M136" s="10"/>
      <c r="N136" s="51">
        <f>DAYS360($C136,$D136+1,TRUE)/30*$I136/100</f>
        <v>0</v>
      </c>
    </row>
    <row r="137" spans="1:14" s="48" customFormat="1" ht="5.15" customHeight="1" x14ac:dyDescent="0.35">
      <c r="A137" s="115"/>
      <c r="B137" s="115"/>
      <c r="C137" s="115"/>
      <c r="D137" s="115"/>
      <c r="E137" s="115"/>
      <c r="F137" s="115"/>
      <c r="G137" s="115"/>
      <c r="H137" s="115"/>
      <c r="I137" s="115"/>
      <c r="J137" s="115"/>
      <c r="K137" s="115"/>
      <c r="L137" s="115"/>
      <c r="M137" s="115"/>
      <c r="N137" s="50"/>
    </row>
    <row r="138" spans="1:14" s="48" customFormat="1" x14ac:dyDescent="0.35">
      <c r="A138" s="10"/>
      <c r="B138" s="115"/>
      <c r="C138" s="108"/>
      <c r="D138" s="111"/>
      <c r="E138" s="28"/>
      <c r="F138" s="115"/>
      <c r="G138" s="13"/>
      <c r="H138" s="115"/>
      <c r="I138" s="112"/>
      <c r="J138" s="115"/>
      <c r="K138" s="28"/>
      <c r="L138" s="115"/>
      <c r="M138" s="10"/>
      <c r="N138" s="51">
        <f>DAYS360($C138,$D138+1,TRUE)/30*$I138/100</f>
        <v>0</v>
      </c>
    </row>
    <row r="139" spans="1:14" s="48" customFormat="1" ht="5.15" customHeight="1" x14ac:dyDescent="0.35">
      <c r="A139" s="115"/>
      <c r="B139" s="115"/>
      <c r="C139" s="115"/>
      <c r="D139" s="115"/>
      <c r="E139" s="115"/>
      <c r="F139" s="115"/>
      <c r="G139" s="115"/>
      <c r="H139" s="115"/>
      <c r="I139" s="115"/>
      <c r="J139" s="115"/>
      <c r="K139" s="115"/>
      <c r="L139" s="115"/>
      <c r="M139" s="115"/>
      <c r="N139" s="50"/>
    </row>
    <row r="140" spans="1:14" s="48" customFormat="1" x14ac:dyDescent="0.35">
      <c r="A140" s="10"/>
      <c r="B140" s="115"/>
      <c r="C140" s="108"/>
      <c r="D140" s="111"/>
      <c r="E140" s="28"/>
      <c r="F140" s="115"/>
      <c r="G140" s="13"/>
      <c r="H140" s="115"/>
      <c r="I140" s="112"/>
      <c r="J140" s="115"/>
      <c r="K140" s="28"/>
      <c r="L140" s="115"/>
      <c r="M140" s="10"/>
      <c r="N140" s="51">
        <f>DAYS360($C140,$D140+1,TRUE)/30*$I140/100</f>
        <v>0</v>
      </c>
    </row>
    <row r="141" spans="1:14" s="48" customFormat="1" ht="5.15" customHeight="1" x14ac:dyDescent="0.35">
      <c r="A141" s="115"/>
      <c r="B141" s="115"/>
      <c r="C141" s="115"/>
      <c r="D141" s="115"/>
      <c r="E141" s="115"/>
      <c r="F141" s="115"/>
      <c r="G141" s="115"/>
      <c r="H141" s="115"/>
      <c r="I141" s="115"/>
      <c r="J141" s="115"/>
      <c r="K141" s="115"/>
      <c r="L141" s="115"/>
      <c r="M141" s="115"/>
      <c r="N141" s="50"/>
    </row>
    <row r="142" spans="1:14" s="48" customFormat="1" x14ac:dyDescent="0.35">
      <c r="A142" s="10"/>
      <c r="B142" s="115"/>
      <c r="C142" s="108"/>
      <c r="D142" s="111"/>
      <c r="E142" s="28"/>
      <c r="F142" s="115"/>
      <c r="G142" s="13"/>
      <c r="H142" s="115"/>
      <c r="I142" s="112"/>
      <c r="J142" s="115"/>
      <c r="K142" s="28"/>
      <c r="L142" s="115"/>
      <c r="M142" s="10"/>
      <c r="N142" s="51">
        <f>DAYS360($C142,$D142+1,TRUE)/30*$I142/100</f>
        <v>0</v>
      </c>
    </row>
    <row r="143" spans="1:14" s="48" customFormat="1" ht="5.15" customHeight="1" x14ac:dyDescent="0.35">
      <c r="A143" s="115"/>
      <c r="B143" s="115"/>
      <c r="C143" s="115"/>
      <c r="D143" s="115"/>
      <c r="E143" s="115"/>
      <c r="F143" s="115"/>
      <c r="G143" s="115"/>
      <c r="H143" s="115"/>
      <c r="I143" s="115"/>
      <c r="J143" s="115"/>
      <c r="K143" s="115"/>
      <c r="L143" s="115"/>
      <c r="M143" s="115"/>
      <c r="N143" s="50"/>
    </row>
    <row r="144" spans="1:14" s="48" customFormat="1" x14ac:dyDescent="0.35">
      <c r="A144" s="10"/>
      <c r="B144" s="115"/>
      <c r="C144" s="108"/>
      <c r="D144" s="111"/>
      <c r="E144" s="28"/>
      <c r="F144" s="115"/>
      <c r="G144" s="13"/>
      <c r="H144" s="115"/>
      <c r="I144" s="112"/>
      <c r="J144" s="115"/>
      <c r="K144" s="28"/>
      <c r="L144" s="115"/>
      <c r="M144" s="10"/>
      <c r="N144" s="51">
        <f>DAYS360($C144,$D144+1,TRUE)/30*$I144/100</f>
        <v>0</v>
      </c>
    </row>
    <row r="145" spans="1:17" s="48" customFormat="1" ht="5.15" customHeight="1" x14ac:dyDescent="0.35">
      <c r="A145" s="115"/>
      <c r="B145" s="115"/>
      <c r="C145" s="115"/>
      <c r="D145" s="115"/>
      <c r="E145" s="115"/>
      <c r="F145" s="115"/>
      <c r="G145" s="115"/>
      <c r="H145" s="115"/>
      <c r="I145" s="115"/>
      <c r="J145" s="115"/>
      <c r="K145" s="115"/>
      <c r="L145" s="115"/>
      <c r="M145" s="115"/>
      <c r="N145" s="50"/>
    </row>
    <row r="146" spans="1:17" s="48" customFormat="1" x14ac:dyDescent="0.35">
      <c r="A146" s="10"/>
      <c r="B146" s="115"/>
      <c r="C146" s="108"/>
      <c r="D146" s="111"/>
      <c r="E146" s="28"/>
      <c r="F146" s="115"/>
      <c r="G146" s="13"/>
      <c r="H146" s="115"/>
      <c r="I146" s="112"/>
      <c r="J146" s="115"/>
      <c r="K146" s="28"/>
      <c r="L146" s="115"/>
      <c r="M146" s="10"/>
      <c r="N146" s="51">
        <f>DAYS360($C146,$D146+1,TRUE)/30*$I146/100</f>
        <v>0</v>
      </c>
    </row>
    <row r="147" spans="1:17" s="48" customFormat="1" ht="5.15" customHeight="1" x14ac:dyDescent="0.35">
      <c r="A147" s="115"/>
      <c r="B147" s="115"/>
      <c r="C147" s="115"/>
      <c r="D147" s="115"/>
      <c r="E147" s="115"/>
      <c r="F147" s="115"/>
      <c r="G147" s="115"/>
      <c r="H147" s="115"/>
      <c r="I147" s="115"/>
      <c r="J147" s="115"/>
      <c r="K147" s="115"/>
      <c r="L147" s="115"/>
      <c r="M147" s="115"/>
      <c r="N147" s="50"/>
    </row>
    <row r="148" spans="1:17" s="48" customFormat="1" x14ac:dyDescent="0.35">
      <c r="A148" s="10"/>
      <c r="B148" s="115"/>
      <c r="C148" s="108"/>
      <c r="D148" s="111"/>
      <c r="E148" s="28"/>
      <c r="F148" s="115"/>
      <c r="G148" s="13"/>
      <c r="H148" s="115"/>
      <c r="I148" s="112"/>
      <c r="J148" s="115"/>
      <c r="K148" s="28"/>
      <c r="L148" s="115"/>
      <c r="M148" s="10"/>
      <c r="N148" s="51">
        <f>DAYS360($C148,$D148+1,TRUE)/30*$I148/100</f>
        <v>0</v>
      </c>
    </row>
    <row r="149" spans="1:17" s="48" customFormat="1" ht="5.15" customHeight="1" x14ac:dyDescent="0.35">
      <c r="A149" s="115"/>
      <c r="B149" s="115"/>
      <c r="C149" s="115"/>
      <c r="D149" s="115"/>
      <c r="E149" s="115"/>
      <c r="F149" s="115"/>
      <c r="G149" s="115"/>
      <c r="H149" s="115"/>
      <c r="I149" s="115"/>
      <c r="J149" s="115"/>
      <c r="K149" s="115"/>
      <c r="L149" s="115"/>
      <c r="M149" s="115"/>
      <c r="N149" s="50"/>
    </row>
    <row r="150" spans="1:17" s="48" customFormat="1" x14ac:dyDescent="0.35">
      <c r="A150" s="10"/>
      <c r="B150" s="115"/>
      <c r="C150" s="108"/>
      <c r="D150" s="111"/>
      <c r="E150" s="28"/>
      <c r="F150" s="115"/>
      <c r="G150" s="13"/>
      <c r="H150" s="115"/>
      <c r="I150" s="112"/>
      <c r="J150" s="115"/>
      <c r="K150" s="28"/>
      <c r="L150" s="115"/>
      <c r="M150" s="10"/>
      <c r="N150" s="51">
        <f>DAYS360($C150,$D150+1,TRUE)/30*$I150/100</f>
        <v>0</v>
      </c>
    </row>
    <row r="151" spans="1:17" s="48" customFormat="1" ht="5.15" customHeight="1" x14ac:dyDescent="0.35">
      <c r="A151" s="115"/>
      <c r="B151" s="115"/>
      <c r="C151" s="115"/>
      <c r="D151" s="115"/>
      <c r="E151" s="115"/>
      <c r="F151" s="115"/>
      <c r="G151" s="115"/>
      <c r="H151" s="115"/>
      <c r="I151" s="115"/>
      <c r="J151" s="115"/>
      <c r="K151" s="115"/>
      <c r="L151" s="115"/>
      <c r="M151" s="115"/>
      <c r="N151" s="50"/>
    </row>
    <row r="152" spans="1:17" s="48" customFormat="1" x14ac:dyDescent="0.35">
      <c r="A152" s="10"/>
      <c r="B152" s="115"/>
      <c r="C152" s="108"/>
      <c r="D152" s="111"/>
      <c r="E152" s="28"/>
      <c r="F152" s="115"/>
      <c r="G152" s="13"/>
      <c r="H152" s="115"/>
      <c r="I152" s="112"/>
      <c r="J152" s="115"/>
      <c r="K152" s="28"/>
      <c r="L152" s="115"/>
      <c r="M152" s="10"/>
      <c r="N152" s="51">
        <f>DAYS360($C152,$D152+1,TRUE)/30*$I152/100</f>
        <v>0</v>
      </c>
    </row>
    <row r="153" spans="1:17" s="48" customFormat="1" ht="5.15" customHeight="1" x14ac:dyDescent="0.35">
      <c r="A153" s="115"/>
      <c r="B153" s="115"/>
      <c r="C153" s="115"/>
      <c r="D153" s="115"/>
      <c r="E153" s="115"/>
      <c r="F153" s="115"/>
      <c r="G153" s="115"/>
      <c r="H153" s="115"/>
      <c r="I153" s="115"/>
      <c r="J153" s="115"/>
      <c r="K153" s="115"/>
      <c r="L153" s="115"/>
      <c r="M153" s="115"/>
      <c r="N153" s="50"/>
    </row>
    <row r="154" spans="1:17" s="48" customFormat="1" x14ac:dyDescent="0.35">
      <c r="A154" s="10"/>
      <c r="B154" s="115"/>
      <c r="C154" s="108"/>
      <c r="D154" s="111"/>
      <c r="E154" s="28"/>
      <c r="F154" s="115"/>
      <c r="G154" s="13"/>
      <c r="H154" s="115"/>
      <c r="I154" s="112"/>
      <c r="J154" s="115"/>
      <c r="K154" s="28"/>
      <c r="L154" s="115"/>
      <c r="M154" s="10"/>
      <c r="N154" s="51">
        <f>DAYS360($C154,$D154+1,TRUE)/30*$I154/100</f>
        <v>0</v>
      </c>
    </row>
    <row r="155" spans="1:17" s="48" customFormat="1" ht="5.15" customHeight="1" x14ac:dyDescent="0.35">
      <c r="A155" s="115"/>
      <c r="B155" s="115"/>
      <c r="C155" s="115"/>
      <c r="D155" s="115"/>
      <c r="E155" s="115"/>
      <c r="F155" s="115"/>
      <c r="G155" s="115"/>
      <c r="H155" s="115"/>
      <c r="I155" s="115"/>
      <c r="J155" s="115"/>
      <c r="K155" s="115"/>
      <c r="L155" s="115"/>
      <c r="M155" s="115"/>
      <c r="N155" s="50"/>
    </row>
    <row r="156" spans="1:17" s="48" customFormat="1" x14ac:dyDescent="0.35">
      <c r="A156" s="10"/>
      <c r="B156" s="115"/>
      <c r="C156" s="108"/>
      <c r="D156" s="111"/>
      <c r="E156" s="28"/>
      <c r="F156" s="115"/>
      <c r="G156" s="13"/>
      <c r="H156" s="115"/>
      <c r="I156" s="112"/>
      <c r="J156" s="115"/>
      <c r="K156" s="28"/>
      <c r="L156" s="115"/>
      <c r="M156" s="10"/>
      <c r="N156" s="51">
        <f>DAYS360($C156,$D156+1,TRUE)/30*$I156/100</f>
        <v>0</v>
      </c>
    </row>
    <row r="157" spans="1:17" s="48" customFormat="1" ht="5.15" customHeight="1" x14ac:dyDescent="0.35">
      <c r="A157" s="115"/>
      <c r="B157" s="115"/>
      <c r="C157" s="115"/>
      <c r="D157" s="115"/>
      <c r="E157" s="115"/>
      <c r="F157" s="115"/>
      <c r="G157" s="115"/>
      <c r="H157" s="115"/>
      <c r="I157" s="115"/>
      <c r="J157" s="115"/>
      <c r="K157" s="115"/>
      <c r="L157" s="115"/>
      <c r="M157" s="115"/>
      <c r="N157" s="50"/>
    </row>
    <row r="158" spans="1:17" s="56" customFormat="1" ht="15" customHeight="1" x14ac:dyDescent="0.35">
      <c r="A158" s="10"/>
      <c r="B158" s="115"/>
      <c r="C158" s="108"/>
      <c r="D158" s="111"/>
      <c r="E158" s="28"/>
      <c r="F158" s="115"/>
      <c r="G158" s="13"/>
      <c r="H158" s="115"/>
      <c r="I158" s="112"/>
      <c r="J158" s="115"/>
      <c r="K158" s="28"/>
      <c r="L158" s="115"/>
      <c r="M158" s="10"/>
      <c r="N158" s="51">
        <f>DAYS360($C158,$D158+1,TRUE)/30*$I158/100</f>
        <v>0</v>
      </c>
      <c r="Q158" s="39"/>
    </row>
    <row r="159" spans="1:17" s="66" customFormat="1" ht="5.15" customHeight="1" x14ac:dyDescent="0.35">
      <c r="A159" s="115"/>
      <c r="B159" s="115"/>
      <c r="C159" s="115"/>
      <c r="D159" s="115"/>
      <c r="E159" s="115"/>
      <c r="F159" s="115"/>
      <c r="G159" s="115"/>
      <c r="H159" s="115"/>
      <c r="I159" s="115"/>
      <c r="J159" s="115"/>
      <c r="K159" s="115"/>
      <c r="L159" s="115"/>
      <c r="M159" s="115"/>
      <c r="N159" s="50"/>
    </row>
    <row r="160" spans="1:17" x14ac:dyDescent="0.35">
      <c r="A160" s="10"/>
      <c r="B160" s="115"/>
      <c r="C160" s="108"/>
      <c r="D160" s="111"/>
      <c r="E160" s="28"/>
      <c r="F160" s="115"/>
      <c r="G160" s="13"/>
      <c r="H160" s="115"/>
      <c r="I160" s="112"/>
      <c r="J160" s="115"/>
      <c r="K160" s="28"/>
      <c r="L160" s="115"/>
      <c r="M160" s="10"/>
      <c r="N160" s="51">
        <f>DAYS360($C160,$D160+1,TRUE)/30*$I160/100</f>
        <v>0</v>
      </c>
    </row>
    <row r="161" spans="1:14" s="66" customFormat="1" ht="5.15" customHeight="1" x14ac:dyDescent="0.35">
      <c r="A161" s="115"/>
      <c r="B161" s="115"/>
      <c r="C161" s="115"/>
      <c r="D161" s="115"/>
      <c r="E161" s="115"/>
      <c r="F161" s="115"/>
      <c r="G161" s="115"/>
      <c r="H161" s="115"/>
      <c r="I161" s="115"/>
      <c r="J161" s="115"/>
      <c r="K161" s="115"/>
      <c r="L161" s="115"/>
      <c r="M161" s="115"/>
      <c r="N161" s="50"/>
    </row>
    <row r="162" spans="1:14" x14ac:dyDescent="0.35">
      <c r="A162" s="10"/>
      <c r="B162" s="115"/>
      <c r="C162" s="108"/>
      <c r="D162" s="111"/>
      <c r="E162" s="28"/>
      <c r="F162" s="115"/>
      <c r="G162" s="13"/>
      <c r="H162" s="115"/>
      <c r="I162" s="112"/>
      <c r="J162" s="115"/>
      <c r="K162" s="28"/>
      <c r="L162" s="115"/>
      <c r="M162" s="10"/>
      <c r="N162" s="51">
        <f>DAYS360($C162,$D162+1,TRUE)/30*$I162/100</f>
        <v>0</v>
      </c>
    </row>
    <row r="163" spans="1:14" s="66" customFormat="1" ht="5.15" customHeight="1" x14ac:dyDescent="0.35">
      <c r="A163" s="115"/>
      <c r="B163" s="115"/>
      <c r="C163" s="115"/>
      <c r="D163" s="115"/>
      <c r="E163" s="115"/>
      <c r="F163" s="115"/>
      <c r="G163" s="115"/>
      <c r="H163" s="115"/>
      <c r="I163" s="115"/>
      <c r="J163" s="115"/>
      <c r="K163" s="115"/>
      <c r="L163" s="115"/>
      <c r="M163" s="115"/>
      <c r="N163" s="50"/>
    </row>
    <row r="164" spans="1:14" x14ac:dyDescent="0.35">
      <c r="A164" s="10"/>
      <c r="B164" s="115"/>
      <c r="C164" s="108"/>
      <c r="D164" s="111"/>
      <c r="E164" s="28"/>
      <c r="F164" s="115"/>
      <c r="G164" s="13"/>
      <c r="H164" s="115"/>
      <c r="I164" s="112"/>
      <c r="J164" s="115"/>
      <c r="K164" s="28"/>
      <c r="L164" s="115"/>
      <c r="M164" s="10"/>
      <c r="N164" s="51">
        <f>DAYS360($C164,$D164+1,TRUE)/30*$I164/100</f>
        <v>0</v>
      </c>
    </row>
    <row r="165" spans="1:14" s="66" customFormat="1" ht="5.15" customHeight="1" x14ac:dyDescent="0.35">
      <c r="A165" s="115"/>
      <c r="B165" s="115"/>
      <c r="C165" s="115"/>
      <c r="D165" s="115"/>
      <c r="E165" s="115"/>
      <c r="F165" s="115"/>
      <c r="G165" s="115"/>
      <c r="H165" s="115"/>
      <c r="I165" s="115"/>
      <c r="J165" s="115"/>
      <c r="K165" s="115"/>
      <c r="L165" s="115"/>
      <c r="M165" s="115"/>
      <c r="N165" s="50"/>
    </row>
    <row r="166" spans="1:14" x14ac:dyDescent="0.35">
      <c r="A166" s="10"/>
      <c r="B166" s="115"/>
      <c r="C166" s="108"/>
      <c r="D166" s="111"/>
      <c r="E166" s="28"/>
      <c r="F166" s="115"/>
      <c r="G166" s="13"/>
      <c r="H166" s="115"/>
      <c r="I166" s="112"/>
      <c r="J166" s="115"/>
      <c r="K166" s="28"/>
      <c r="L166" s="115"/>
      <c r="M166" s="10"/>
      <c r="N166" s="51">
        <f>DAYS360($C166,$D166+1,TRUE)/30*$I166/100</f>
        <v>0</v>
      </c>
    </row>
    <row r="167" spans="1:14" s="66" customFormat="1" ht="5.15" customHeight="1" x14ac:dyDescent="0.35">
      <c r="A167" s="115"/>
      <c r="B167" s="115"/>
      <c r="C167" s="115"/>
      <c r="D167" s="115"/>
      <c r="E167" s="115"/>
      <c r="F167" s="115"/>
      <c r="G167" s="115"/>
      <c r="H167" s="115"/>
      <c r="I167" s="115"/>
      <c r="J167" s="115"/>
      <c r="K167" s="115"/>
      <c r="L167" s="115"/>
      <c r="M167" s="115"/>
      <c r="N167" s="50"/>
    </row>
    <row r="168" spans="1:14" x14ac:dyDescent="0.35">
      <c r="A168" s="10"/>
      <c r="B168" s="115"/>
      <c r="C168" s="108"/>
      <c r="D168" s="111"/>
      <c r="E168" s="28"/>
      <c r="F168" s="115"/>
      <c r="G168" s="13"/>
      <c r="H168" s="115"/>
      <c r="I168" s="112"/>
      <c r="J168" s="115"/>
      <c r="K168" s="28"/>
      <c r="L168" s="115"/>
      <c r="M168" s="10"/>
      <c r="N168" s="51">
        <f>DAYS360($C168,$D168+1,TRUE)/30*$I168/100</f>
        <v>0</v>
      </c>
    </row>
    <row r="169" spans="1:14" s="66" customFormat="1" ht="5.15" customHeight="1" x14ac:dyDescent="0.35">
      <c r="A169" s="115"/>
      <c r="B169" s="115"/>
      <c r="C169" s="115"/>
      <c r="D169" s="115"/>
      <c r="E169" s="115"/>
      <c r="F169" s="115"/>
      <c r="G169" s="115"/>
      <c r="H169" s="115"/>
      <c r="I169" s="115"/>
      <c r="J169" s="115"/>
      <c r="K169" s="115"/>
      <c r="L169" s="115"/>
      <c r="M169" s="115"/>
      <c r="N169" s="50"/>
    </row>
    <row r="170" spans="1:14" x14ac:dyDescent="0.35">
      <c r="A170" s="10"/>
      <c r="B170" s="115"/>
      <c r="C170" s="108"/>
      <c r="D170" s="111"/>
      <c r="E170" s="28"/>
      <c r="F170" s="115"/>
      <c r="G170" s="13"/>
      <c r="H170" s="115"/>
      <c r="I170" s="112"/>
      <c r="J170" s="115"/>
      <c r="K170" s="28"/>
      <c r="L170" s="115"/>
      <c r="M170" s="10"/>
      <c r="N170" s="51">
        <f>DAYS360($C170,$D170+1,TRUE)/30*$I170/100</f>
        <v>0</v>
      </c>
    </row>
    <row r="171" spans="1:14" s="66" customFormat="1" ht="5.15" customHeight="1" x14ac:dyDescent="0.35">
      <c r="A171" s="115"/>
      <c r="B171" s="115"/>
      <c r="C171" s="115"/>
      <c r="D171" s="115"/>
      <c r="E171" s="115"/>
      <c r="F171" s="115"/>
      <c r="G171" s="115"/>
      <c r="H171" s="115"/>
      <c r="I171" s="115"/>
      <c r="J171" s="115"/>
      <c r="K171" s="115"/>
      <c r="L171" s="115"/>
      <c r="M171" s="115"/>
      <c r="N171" s="50"/>
    </row>
    <row r="172" spans="1:14" x14ac:dyDescent="0.35">
      <c r="A172" s="10"/>
      <c r="B172" s="115"/>
      <c r="C172" s="108"/>
      <c r="D172" s="111"/>
      <c r="E172" s="28"/>
      <c r="F172" s="115"/>
      <c r="G172" s="13"/>
      <c r="H172" s="115"/>
      <c r="I172" s="112"/>
      <c r="J172" s="115"/>
      <c r="K172" s="28"/>
      <c r="L172" s="115"/>
      <c r="M172" s="10"/>
      <c r="N172" s="51">
        <f>DAYS360($C172,$D172+1,TRUE)/30*$I172/100</f>
        <v>0</v>
      </c>
    </row>
    <row r="173" spans="1:14" s="66" customFormat="1" ht="5.15" customHeight="1" x14ac:dyDescent="0.35">
      <c r="A173" s="115"/>
      <c r="B173" s="115"/>
      <c r="C173" s="115"/>
      <c r="D173" s="115"/>
      <c r="E173" s="115"/>
      <c r="F173" s="115"/>
      <c r="G173" s="115"/>
      <c r="H173" s="115"/>
      <c r="I173" s="115"/>
      <c r="J173" s="115"/>
      <c r="K173" s="115"/>
      <c r="L173" s="115"/>
      <c r="M173" s="115"/>
      <c r="N173" s="50"/>
    </row>
    <row r="174" spans="1:14" x14ac:dyDescent="0.35">
      <c r="A174" s="10"/>
      <c r="B174" s="115"/>
      <c r="C174" s="108"/>
      <c r="D174" s="111"/>
      <c r="E174" s="28"/>
      <c r="F174" s="115"/>
      <c r="G174" s="13"/>
      <c r="H174" s="115"/>
      <c r="I174" s="112"/>
      <c r="J174" s="115"/>
      <c r="K174" s="28"/>
      <c r="L174" s="115"/>
      <c r="M174" s="10"/>
      <c r="N174" s="51">
        <f>DAYS360($C174,$D174+1,TRUE)/30*$I174/100</f>
        <v>0</v>
      </c>
    </row>
    <row r="175" spans="1:14" s="66" customFormat="1" ht="5.15" customHeight="1" x14ac:dyDescent="0.35">
      <c r="A175" s="115"/>
      <c r="B175" s="115"/>
      <c r="C175" s="115"/>
      <c r="D175" s="115"/>
      <c r="E175" s="115"/>
      <c r="F175" s="115"/>
      <c r="G175" s="115"/>
      <c r="H175" s="115"/>
      <c r="I175" s="115"/>
      <c r="J175" s="115"/>
      <c r="K175" s="115"/>
      <c r="L175" s="115"/>
      <c r="M175" s="115"/>
      <c r="N175" s="50"/>
    </row>
    <row r="176" spans="1:14" x14ac:dyDescent="0.35">
      <c r="A176" s="10"/>
      <c r="B176" s="115"/>
      <c r="C176" s="108"/>
      <c r="D176" s="111"/>
      <c r="E176" s="28"/>
      <c r="F176" s="115"/>
      <c r="G176" s="13"/>
      <c r="H176" s="115"/>
      <c r="I176" s="112"/>
      <c r="J176" s="115"/>
      <c r="K176" s="28"/>
      <c r="L176" s="115"/>
      <c r="M176" s="10"/>
      <c r="N176" s="51">
        <f>DAYS360($C176,$D176+1,TRUE)/30*$I176/100</f>
        <v>0</v>
      </c>
    </row>
    <row r="177" spans="1:14" s="66" customFormat="1" ht="5.15" customHeight="1" x14ac:dyDescent="0.35">
      <c r="A177" s="115"/>
      <c r="B177" s="115"/>
      <c r="C177" s="115"/>
      <c r="D177" s="115"/>
      <c r="E177" s="115"/>
      <c r="F177" s="115"/>
      <c r="G177" s="115"/>
      <c r="H177" s="115"/>
      <c r="I177" s="115"/>
      <c r="J177" s="115"/>
      <c r="K177" s="115"/>
      <c r="L177" s="115"/>
      <c r="M177" s="115"/>
      <c r="N177" s="50"/>
    </row>
    <row r="178" spans="1:14" x14ac:dyDescent="0.35">
      <c r="A178" s="10"/>
      <c r="B178" s="115"/>
      <c r="C178" s="108"/>
      <c r="D178" s="111"/>
      <c r="E178" s="28"/>
      <c r="F178" s="115"/>
      <c r="G178" s="13"/>
      <c r="H178" s="115"/>
      <c r="I178" s="112"/>
      <c r="J178" s="115"/>
      <c r="K178" s="28"/>
      <c r="L178" s="115"/>
      <c r="M178" s="10"/>
      <c r="N178" s="51">
        <f>DAYS360($C178,$D178+1,TRUE)/30*$I178/100</f>
        <v>0</v>
      </c>
    </row>
    <row r="179" spans="1:14" s="66" customFormat="1" ht="5.15" customHeight="1" x14ac:dyDescent="0.35">
      <c r="A179" s="115"/>
      <c r="B179" s="115"/>
      <c r="C179" s="115"/>
      <c r="D179" s="115"/>
      <c r="E179" s="115"/>
      <c r="F179" s="115"/>
      <c r="G179" s="115"/>
      <c r="H179" s="115"/>
      <c r="I179" s="115"/>
      <c r="J179" s="115"/>
      <c r="K179" s="115"/>
      <c r="L179" s="115"/>
      <c r="M179" s="115"/>
      <c r="N179" s="50"/>
    </row>
    <row r="180" spans="1:14" x14ac:dyDescent="0.35">
      <c r="A180" s="10"/>
      <c r="B180" s="115"/>
      <c r="C180" s="108"/>
      <c r="D180" s="111"/>
      <c r="E180" s="28"/>
      <c r="F180" s="115"/>
      <c r="G180" s="13"/>
      <c r="H180" s="115"/>
      <c r="I180" s="112"/>
      <c r="J180" s="115"/>
      <c r="K180" s="28"/>
      <c r="L180" s="115"/>
      <c r="M180" s="10"/>
      <c r="N180" s="51">
        <f>DAYS360($C180,$D180+1,TRUE)/30*$I180/100</f>
        <v>0</v>
      </c>
    </row>
    <row r="181" spans="1:14" s="66" customFormat="1" ht="5.15" customHeight="1" x14ac:dyDescent="0.35">
      <c r="A181" s="115"/>
      <c r="B181" s="115"/>
      <c r="C181" s="115"/>
      <c r="D181" s="115"/>
      <c r="E181" s="115"/>
      <c r="F181" s="115"/>
      <c r="G181" s="115"/>
      <c r="H181" s="115"/>
      <c r="I181" s="115"/>
      <c r="J181" s="115"/>
      <c r="K181" s="115"/>
      <c r="L181" s="115"/>
      <c r="M181" s="115"/>
      <c r="N181" s="50"/>
    </row>
    <row r="182" spans="1:14" x14ac:dyDescent="0.35">
      <c r="A182" s="10"/>
      <c r="B182" s="115"/>
      <c r="C182" s="108"/>
      <c r="D182" s="111"/>
      <c r="E182" s="28"/>
      <c r="F182" s="115"/>
      <c r="G182" s="13"/>
      <c r="H182" s="115"/>
      <c r="I182" s="112"/>
      <c r="J182" s="115"/>
      <c r="K182" s="28"/>
      <c r="L182" s="115"/>
      <c r="M182" s="10"/>
      <c r="N182" s="51">
        <f>DAYS360($C182,$D182+1,TRUE)/30*$I182/100</f>
        <v>0</v>
      </c>
    </row>
    <row r="183" spans="1:14" s="66" customFormat="1" ht="5.15" customHeight="1" x14ac:dyDescent="0.35">
      <c r="A183" s="115"/>
      <c r="B183" s="115"/>
      <c r="C183" s="115"/>
      <c r="D183" s="115"/>
      <c r="E183" s="115"/>
      <c r="F183" s="115"/>
      <c r="G183" s="115"/>
      <c r="H183" s="115"/>
      <c r="I183" s="115"/>
      <c r="J183" s="115"/>
      <c r="K183" s="115"/>
      <c r="L183" s="115"/>
      <c r="M183" s="115"/>
      <c r="N183" s="50"/>
    </row>
    <row r="184" spans="1:14" x14ac:dyDescent="0.35">
      <c r="A184" s="10"/>
      <c r="B184" s="115"/>
      <c r="C184" s="108"/>
      <c r="D184" s="111"/>
      <c r="E184" s="28"/>
      <c r="F184" s="115"/>
      <c r="G184" s="13"/>
      <c r="H184" s="115"/>
      <c r="I184" s="112"/>
      <c r="J184" s="115"/>
      <c r="K184" s="28"/>
      <c r="L184" s="115"/>
      <c r="M184" s="10"/>
      <c r="N184" s="51">
        <f>DAYS360($C184,$D184+1,TRUE)/30*$I184/100</f>
        <v>0</v>
      </c>
    </row>
    <row r="185" spans="1:14" s="66" customFormat="1" ht="5.15" customHeight="1" x14ac:dyDescent="0.35">
      <c r="A185" s="115"/>
      <c r="B185" s="115"/>
      <c r="C185" s="115"/>
      <c r="D185" s="115"/>
      <c r="E185" s="115"/>
      <c r="F185" s="115"/>
      <c r="G185" s="115"/>
      <c r="H185" s="115"/>
      <c r="I185" s="115"/>
      <c r="J185" s="115"/>
      <c r="K185" s="115"/>
      <c r="L185" s="115"/>
      <c r="M185" s="115"/>
      <c r="N185" s="50"/>
    </row>
    <row r="186" spans="1:14" x14ac:dyDescent="0.35">
      <c r="A186" s="10"/>
      <c r="B186" s="115"/>
      <c r="C186" s="108"/>
      <c r="D186" s="111"/>
      <c r="E186" s="28"/>
      <c r="F186" s="115"/>
      <c r="G186" s="13"/>
      <c r="H186" s="115"/>
      <c r="I186" s="112"/>
      <c r="J186" s="115"/>
      <c r="K186" s="28"/>
      <c r="L186" s="115"/>
      <c r="M186" s="10"/>
      <c r="N186" s="51">
        <f>DAYS360($C186,$D186+1,TRUE)/30*$I186/100</f>
        <v>0</v>
      </c>
    </row>
    <row r="187" spans="1:14" s="66" customFormat="1" ht="5.15" customHeight="1" x14ac:dyDescent="0.35">
      <c r="A187" s="115"/>
      <c r="B187" s="115"/>
      <c r="C187" s="115"/>
      <c r="D187" s="115"/>
      <c r="E187" s="115"/>
      <c r="F187" s="115"/>
      <c r="G187" s="115"/>
      <c r="H187" s="115"/>
      <c r="I187" s="115"/>
      <c r="J187" s="115"/>
      <c r="K187" s="115"/>
      <c r="L187" s="115"/>
      <c r="M187" s="115"/>
      <c r="N187" s="50"/>
    </row>
    <row r="188" spans="1:14" x14ac:dyDescent="0.35">
      <c r="A188" s="10"/>
      <c r="B188" s="115"/>
      <c r="C188" s="108"/>
      <c r="D188" s="111"/>
      <c r="E188" s="28"/>
      <c r="F188" s="115"/>
      <c r="G188" s="13"/>
      <c r="H188" s="115"/>
      <c r="I188" s="112"/>
      <c r="J188" s="115"/>
      <c r="K188" s="28"/>
      <c r="L188" s="115"/>
      <c r="M188" s="10"/>
      <c r="N188" s="51">
        <f>DAYS360($C188,$D188+1,TRUE)/30*$I188/100</f>
        <v>0</v>
      </c>
    </row>
    <row r="189" spans="1:14" s="66" customFormat="1" ht="5.15" customHeight="1" x14ac:dyDescent="0.35">
      <c r="A189" s="115"/>
      <c r="B189" s="115"/>
      <c r="C189" s="115"/>
      <c r="D189" s="115"/>
      <c r="E189" s="115"/>
      <c r="F189" s="115"/>
      <c r="G189" s="115"/>
      <c r="H189" s="115"/>
      <c r="I189" s="115"/>
      <c r="J189" s="115"/>
      <c r="K189" s="115"/>
      <c r="L189" s="115"/>
      <c r="M189" s="115"/>
      <c r="N189" s="50"/>
    </row>
    <row r="190" spans="1:14" x14ac:dyDescent="0.35">
      <c r="A190" s="10"/>
      <c r="B190" s="115"/>
      <c r="C190" s="108"/>
      <c r="D190" s="111"/>
      <c r="E190" s="28"/>
      <c r="F190" s="115"/>
      <c r="G190" s="13"/>
      <c r="H190" s="115"/>
      <c r="I190" s="112"/>
      <c r="J190" s="115"/>
      <c r="K190" s="28"/>
      <c r="L190" s="115"/>
      <c r="M190" s="10"/>
      <c r="N190" s="51">
        <f>DAYS360($C190,$D190+1,TRUE)/30*$I190/100</f>
        <v>0</v>
      </c>
    </row>
    <row r="191" spans="1:14" s="66" customFormat="1" ht="5.15" customHeight="1" x14ac:dyDescent="0.35">
      <c r="A191" s="115"/>
      <c r="B191" s="115"/>
      <c r="C191" s="115"/>
      <c r="D191" s="115"/>
      <c r="E191" s="115"/>
      <c r="F191" s="115"/>
      <c r="G191" s="115"/>
      <c r="H191" s="115"/>
      <c r="I191" s="115"/>
      <c r="J191" s="115"/>
      <c r="K191" s="115"/>
      <c r="L191" s="115"/>
      <c r="M191" s="115"/>
      <c r="N191" s="50"/>
    </row>
    <row r="192" spans="1:14" x14ac:dyDescent="0.35">
      <c r="A192" s="10"/>
      <c r="B192" s="115"/>
      <c r="C192" s="108"/>
      <c r="D192" s="111"/>
      <c r="E192" s="28"/>
      <c r="F192" s="115"/>
      <c r="G192" s="13"/>
      <c r="H192" s="115"/>
      <c r="I192" s="112"/>
      <c r="J192" s="115"/>
      <c r="K192" s="28"/>
      <c r="L192" s="115"/>
      <c r="M192" s="10"/>
      <c r="N192" s="51">
        <f>DAYS360($C192,$D192+1,TRUE)/30*$I192/100</f>
        <v>0</v>
      </c>
    </row>
    <row r="193" spans="1:14" s="66" customFormat="1" ht="5.15" customHeight="1" x14ac:dyDescent="0.35">
      <c r="A193" s="115"/>
      <c r="B193" s="115"/>
      <c r="C193" s="115"/>
      <c r="D193" s="115"/>
      <c r="E193" s="115"/>
      <c r="F193" s="115"/>
      <c r="G193" s="115"/>
      <c r="H193" s="115"/>
      <c r="I193" s="115"/>
      <c r="J193" s="115"/>
      <c r="K193" s="115"/>
      <c r="L193" s="115"/>
      <c r="M193" s="115"/>
      <c r="N193" s="50"/>
    </row>
    <row r="194" spans="1:14" x14ac:dyDescent="0.35">
      <c r="A194" s="10"/>
      <c r="B194" s="115"/>
      <c r="C194" s="108"/>
      <c r="D194" s="111"/>
      <c r="E194" s="28"/>
      <c r="F194" s="115"/>
      <c r="G194" s="13"/>
      <c r="H194" s="115"/>
      <c r="I194" s="112"/>
      <c r="J194" s="115"/>
      <c r="K194" s="28"/>
      <c r="L194" s="115"/>
      <c r="M194" s="10"/>
      <c r="N194" s="51">
        <f>DAYS360($C194,$D194+1,TRUE)/30*$I194/100</f>
        <v>0</v>
      </c>
    </row>
    <row r="195" spans="1:14" x14ac:dyDescent="0.35">
      <c r="A195" s="115"/>
      <c r="B195" s="115"/>
      <c r="C195" s="115"/>
      <c r="D195" s="115"/>
      <c r="E195" s="115"/>
      <c r="F195" s="115"/>
      <c r="G195" s="115"/>
      <c r="H195" s="115"/>
      <c r="I195" s="115"/>
      <c r="J195" s="115"/>
      <c r="K195" s="115"/>
      <c r="L195" s="115"/>
      <c r="M195" s="115"/>
    </row>
  </sheetData>
  <sheetProtection algorithmName="SHA-512" hashValue="y2Cx/Pd8fTjyqc+xrdQoI9HNBkgV6UhIdQnxqv0WgOJTh4MToKyodyuJu4qKcEPrZuBvnj37rrtTcsGX6i/h1g==" saltValue="TU8lKF3eZcyWove1ocJ6ZA==" spinCount="100000" sheet="1" objects="1" scenarios="1" selectLockedCells="1"/>
  <mergeCells count="21">
    <mergeCell ref="A8:A12"/>
    <mergeCell ref="C12:K12"/>
    <mergeCell ref="Q14:Q15"/>
    <mergeCell ref="E14:E15"/>
    <mergeCell ref="C13:M13"/>
    <mergeCell ref="A14:A15"/>
    <mergeCell ref="C14:D14"/>
    <mergeCell ref="G14:G15"/>
    <mergeCell ref="I14:I15"/>
    <mergeCell ref="K14:K15"/>
    <mergeCell ref="L14:L15"/>
    <mergeCell ref="M14:M15"/>
    <mergeCell ref="C8:K8"/>
    <mergeCell ref="C9:K9"/>
    <mergeCell ref="C10:K10"/>
    <mergeCell ref="C11:K11"/>
    <mergeCell ref="A1:M1"/>
    <mergeCell ref="A2:M2"/>
    <mergeCell ref="A3:M3"/>
    <mergeCell ref="A4:M4"/>
    <mergeCell ref="A5:M5"/>
  </mergeCells>
  <conditionalFormatting sqref="A16">
    <cfRule type="expression" dxfId="27" priority="2061">
      <formula>ISNUMBER(A16)</formula>
    </cfRule>
  </conditionalFormatting>
  <conditionalFormatting sqref="G16">
    <cfRule type="expression" dxfId="26" priority="2043">
      <formula>ISNUMBER(G16)</formula>
    </cfRule>
  </conditionalFormatting>
  <conditionalFormatting sqref="D16">
    <cfRule type="expression" dxfId="25" priority="17">
      <formula>ISTEXT(#REF!)</formula>
    </cfRule>
  </conditionalFormatting>
  <conditionalFormatting sqref="C16">
    <cfRule type="expression" dxfId="24" priority="16">
      <formula>"&lt;&gt;ISTDATUM(B34)"</formula>
    </cfRule>
  </conditionalFormatting>
  <conditionalFormatting sqref="I16">
    <cfRule type="expression" dxfId="23" priority="13">
      <formula>ISTEXT(I16)</formula>
    </cfRule>
  </conditionalFormatting>
  <conditionalFormatting sqref="I16">
    <cfRule type="cellIs" dxfId="22" priority="11" operator="greaterThan">
      <formula>100</formula>
    </cfRule>
    <cfRule type="expression" dxfId="21" priority="12">
      <formula>ISTEXT(I16)</formula>
    </cfRule>
  </conditionalFormatting>
  <conditionalFormatting sqref="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cfRule type="expression" dxfId="20" priority="7">
      <formula>ISNUMBER(A18)</formula>
    </cfRule>
  </conditionalFormatting>
  <conditionalFormatting sqref="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cfRule type="expression" dxfId="19" priority="6">
      <formula>ISNUMBER(G18)</formula>
    </cfRule>
  </conditionalFormatting>
  <conditionalFormatting sqref="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cfRule type="expression" dxfId="18" priority="5">
      <formula>ISTEXT(#REF!)</formula>
    </cfRule>
  </conditionalFormatting>
  <conditionalFormatting sqref="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fRule type="expression" dxfId="17" priority="4">
      <formula>"&lt;&gt;ISTDATUM(B34)"</formula>
    </cfRule>
  </conditionalFormatting>
  <conditionalFormatting sqref="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cfRule type="expression" dxfId="16" priority="3">
      <formula>ISTEXT(I18)</formula>
    </cfRule>
  </conditionalFormatting>
  <conditionalFormatting sqref="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cfRule type="cellIs" dxfId="15" priority="1" operator="greaterThan">
      <formula>100</formula>
    </cfRule>
    <cfRule type="expression" dxfId="14" priority="2">
      <formula>ISTEXT(I18)</formula>
    </cfRule>
  </conditionalFormatting>
  <dataValidations count="3">
    <dataValidation type="list" allowBlank="1" showInputMessage="1" showErrorMessage="1" sqref="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xr:uid="{00000000-0002-0000-0300-000000000000}">
      <formula1>$B$8:$B$12</formula1>
    </dataValidation>
    <dataValidation type="date" operator="greaterThanOrEqual" allowBlank="1" showInputMessage="1" showErrorMessage="1" sqref="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xr:uid="{499B9E5E-AC1E-43A3-B452-BCB2C9530CFA}">
      <formula1>45474</formula1>
    </dataValidation>
    <dataValidation type="decimal" operator="greaterThanOrEqual" allowBlank="1" showInputMessage="1" showErrorMessage="1" sqref="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xr:uid="{D79DE7C6-5B29-40DB-ACC0-2CFF8E3C1527}">
      <formula1>0</formula1>
    </dataValidation>
  </dataValidations>
  <pageMargins left="0.78740157480314965" right="0.39370078740157483" top="0.59055118110236227" bottom="0.39370078740157483" header="0.31496062992125984" footer="0.23622047244094491"/>
  <pageSetup paperSize="9" orientation="landscape" r:id="rId1"/>
  <headerFooter>
    <oddHeader>&amp;R&amp;9PT.DESY 04/2023</oddHeader>
    <oddFooter>&amp;L&amp;F - &amp;A</oddFooter>
  </headerFooter>
  <rowBreaks count="1" manualBreakCount="1">
    <brk id="118" max="1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9C77F-D4A3-4B1B-829F-B3EC316CB89F}">
  <dimension ref="A1:AD141"/>
  <sheetViews>
    <sheetView zoomScaleNormal="100" workbookViewId="0">
      <selection activeCell="B12" sqref="B12"/>
    </sheetView>
  </sheetViews>
  <sheetFormatPr baseColWidth="10" defaultColWidth="11.453125" defaultRowHeight="12.5" x14ac:dyDescent="0.35"/>
  <cols>
    <col min="1" max="1" width="3.7265625" style="67" customWidth="1"/>
    <col min="2" max="2" width="1.453125" style="85" customWidth="1"/>
    <col min="3" max="3" width="59.1796875" style="69" customWidth="1"/>
    <col min="4" max="4" width="1.453125" style="69" customWidth="1"/>
    <col min="5" max="5" width="12.7265625" style="69" customWidth="1"/>
    <col min="6" max="6" width="1.453125" style="69" customWidth="1"/>
    <col min="7" max="7" width="14.26953125" style="69" customWidth="1"/>
    <col min="8" max="8" width="1.26953125" style="69" customWidth="1"/>
    <col min="9" max="9" width="12.26953125" style="69" customWidth="1"/>
    <col min="10" max="10" width="1.26953125" style="69" customWidth="1"/>
    <col min="11" max="11" width="11.54296875" style="69" customWidth="1"/>
    <col min="12" max="12" width="1.26953125" style="69" customWidth="1"/>
    <col min="13" max="13" width="7.81640625" style="69" customWidth="1"/>
    <col min="14" max="14" width="13.453125" style="69" hidden="1" customWidth="1"/>
    <col min="15" max="15" width="11.453125" style="69"/>
    <col min="16" max="16" width="20.453125" style="69" customWidth="1"/>
    <col min="17" max="17" width="0" style="69" hidden="1" customWidth="1"/>
    <col min="18" max="18" width="24.54296875" style="69" customWidth="1"/>
    <col min="19" max="19" width="17.453125" style="69" customWidth="1"/>
    <col min="20" max="20" width="17.453125" style="80" customWidth="1"/>
    <col min="21" max="21" width="15" style="69" customWidth="1"/>
    <col min="22" max="23" width="11.453125" style="69"/>
    <col min="24" max="24" width="17.81640625" style="69" customWidth="1"/>
    <col min="25" max="16384" width="11.453125" style="69"/>
  </cols>
  <sheetData>
    <row r="1" spans="1:29" ht="5.15" customHeight="1" x14ac:dyDescent="0.35">
      <c r="C1" s="119"/>
      <c r="D1" s="120"/>
      <c r="E1" s="120"/>
      <c r="F1" s="120"/>
      <c r="G1" s="120"/>
      <c r="H1" s="120"/>
      <c r="I1" s="120"/>
      <c r="J1" s="120"/>
      <c r="K1" s="120"/>
      <c r="L1" s="120"/>
      <c r="M1" s="121"/>
      <c r="N1" s="92"/>
    </row>
    <row r="2" spans="1:29" ht="14" x14ac:dyDescent="0.35">
      <c r="A2" s="98"/>
      <c r="B2" s="98"/>
      <c r="C2" s="123" t="s">
        <v>72</v>
      </c>
      <c r="D2" s="124"/>
      <c r="E2" s="124"/>
      <c r="F2" s="124"/>
      <c r="G2" s="124"/>
      <c r="H2" s="124"/>
      <c r="I2" s="124"/>
      <c r="J2" s="124"/>
      <c r="K2" s="124"/>
      <c r="L2" s="124"/>
      <c r="M2" s="125"/>
      <c r="N2" s="76"/>
    </row>
    <row r="3" spans="1:29" s="12" customFormat="1" ht="30.75" customHeight="1" x14ac:dyDescent="0.35">
      <c r="A3" s="99"/>
      <c r="B3" s="99"/>
      <c r="C3" s="149" t="str">
        <f>Angaben_zum_Antragsteller!$B$18 &amp; " - " &amp;Angaben_zum_Antragsteller!$B$16</f>
        <v xml:space="preserve"> - </v>
      </c>
      <c r="D3" s="150"/>
      <c r="E3" s="150"/>
      <c r="F3" s="150"/>
      <c r="G3" s="150"/>
      <c r="H3" s="150"/>
      <c r="I3" s="150"/>
      <c r="J3" s="150"/>
      <c r="K3" s="150"/>
      <c r="L3" s="150"/>
      <c r="M3" s="151"/>
      <c r="N3" s="79"/>
    </row>
    <row r="4" spans="1:29" ht="15" customHeight="1" x14ac:dyDescent="0.35">
      <c r="A4" s="98"/>
      <c r="B4" s="98"/>
      <c r="C4" s="129" t="str">
        <f>Projektplanung!A4</f>
        <v>Anlage zum Antrag: 00.01.1900</v>
      </c>
      <c r="D4" s="130"/>
      <c r="E4" s="130"/>
      <c r="F4" s="130"/>
      <c r="G4" s="130"/>
      <c r="H4" s="130"/>
      <c r="I4" s="130"/>
      <c r="J4" s="130"/>
      <c r="K4" s="130"/>
      <c r="L4" s="130"/>
      <c r="M4" s="131"/>
      <c r="N4" s="77"/>
    </row>
    <row r="5" spans="1:29" ht="5.15" customHeight="1" x14ac:dyDescent="0.35">
      <c r="A5" s="98"/>
      <c r="B5" s="98"/>
      <c r="C5" s="145"/>
      <c r="D5" s="146"/>
      <c r="E5" s="146"/>
      <c r="F5" s="146"/>
      <c r="G5" s="146"/>
      <c r="H5" s="146"/>
      <c r="I5" s="146"/>
      <c r="J5" s="146"/>
      <c r="K5" s="146"/>
      <c r="L5" s="146"/>
      <c r="M5" s="147"/>
      <c r="N5" s="77"/>
    </row>
    <row r="6" spans="1:29" x14ac:dyDescent="0.35">
      <c r="A6" s="98"/>
      <c r="B6" s="98"/>
      <c r="L6" s="41"/>
    </row>
    <row r="7" spans="1:29" ht="12.75" customHeight="1" x14ac:dyDescent="0.35">
      <c r="A7" s="98"/>
      <c r="B7" s="98"/>
      <c r="C7" s="3"/>
      <c r="D7" s="3"/>
      <c r="E7" s="3" t="s">
        <v>42</v>
      </c>
      <c r="F7" s="80"/>
      <c r="G7" s="116" t="s">
        <v>70</v>
      </c>
      <c r="H7" s="80"/>
      <c r="I7" s="169" t="s">
        <v>71</v>
      </c>
      <c r="J7" s="169"/>
      <c r="K7" s="169"/>
      <c r="L7" s="91"/>
      <c r="M7" s="94"/>
      <c r="N7" s="88"/>
      <c r="O7" s="88"/>
    </row>
    <row r="8" spans="1:29" ht="13" x14ac:dyDescent="0.35">
      <c r="A8" s="98"/>
      <c r="B8" s="98"/>
      <c r="C8" s="38"/>
      <c r="D8" s="71"/>
      <c r="E8" s="80" t="s">
        <v>53</v>
      </c>
      <c r="F8" s="80"/>
      <c r="G8" s="54">
        <f>SUM(G18:G111)</f>
        <v>0</v>
      </c>
      <c r="H8" s="80"/>
      <c r="I8" s="170">
        <f>SUMIF(E18:E111,"Ja",G18:G111)</f>
        <v>0</v>
      </c>
      <c r="J8" s="170"/>
      <c r="K8" s="170"/>
      <c r="L8" s="75"/>
      <c r="M8" s="95" t="s">
        <v>57</v>
      </c>
      <c r="N8" s="88"/>
      <c r="O8" s="88"/>
      <c r="R8" s="90"/>
      <c r="S8" s="88"/>
      <c r="T8" s="90"/>
      <c r="U8" s="88"/>
      <c r="V8" s="91"/>
      <c r="W8" s="91"/>
      <c r="X8" s="91"/>
      <c r="Y8" s="80"/>
      <c r="Z8" s="80"/>
    </row>
    <row r="9" spans="1:29" ht="13" x14ac:dyDescent="0.35">
      <c r="A9" s="98"/>
      <c r="B9" s="98"/>
      <c r="C9" s="38"/>
      <c r="D9" s="68"/>
      <c r="E9" s="80" t="s">
        <v>55</v>
      </c>
      <c r="F9" s="80"/>
      <c r="G9" s="54">
        <f>SUM(I18:I111)</f>
        <v>0</v>
      </c>
      <c r="H9" s="80"/>
      <c r="I9" s="170">
        <f>SUMIF(E18:E111,"Ja",I18:I111)</f>
        <v>0</v>
      </c>
      <c r="J9" s="170"/>
      <c r="K9" s="170"/>
      <c r="L9" s="75"/>
      <c r="M9" s="95" t="s">
        <v>41</v>
      </c>
      <c r="N9" s="88"/>
      <c r="O9" s="88"/>
      <c r="R9" s="88"/>
      <c r="S9" s="88"/>
      <c r="T9" s="75"/>
      <c r="U9" s="88"/>
      <c r="V9" s="75"/>
      <c r="W9" s="75"/>
      <c r="X9" s="75"/>
      <c r="Y9" s="80"/>
      <c r="Z9" s="80" t="s">
        <v>57</v>
      </c>
    </row>
    <row r="10" spans="1:29" ht="13" x14ac:dyDescent="0.35">
      <c r="A10" s="98"/>
      <c r="B10" s="98"/>
      <c r="C10" s="38"/>
      <c r="D10" s="68"/>
      <c r="E10" s="80" t="s">
        <v>54</v>
      </c>
      <c r="F10" s="80"/>
      <c r="G10" s="114">
        <f>SUM(K18:K111)</f>
        <v>0</v>
      </c>
      <c r="H10" s="80"/>
      <c r="I10" s="171">
        <f>SUMIF(E18:E111,"Ja",K18:K111)</f>
        <v>0</v>
      </c>
      <c r="J10" s="171"/>
      <c r="K10" s="171"/>
      <c r="L10" s="75"/>
      <c r="M10" s="95" t="s">
        <v>80</v>
      </c>
      <c r="N10" s="88"/>
      <c r="O10" s="88"/>
      <c r="R10" s="88"/>
      <c r="S10" s="88"/>
      <c r="T10" s="75"/>
      <c r="U10" s="88"/>
      <c r="V10" s="75"/>
      <c r="W10" s="75"/>
      <c r="X10" s="75"/>
      <c r="Y10" s="80"/>
      <c r="Z10" s="80" t="s">
        <v>63</v>
      </c>
    </row>
    <row r="11" spans="1:29" ht="13" x14ac:dyDescent="0.35">
      <c r="A11" s="98"/>
      <c r="B11" s="98"/>
      <c r="C11" s="38"/>
      <c r="D11" s="68"/>
      <c r="M11" s="95"/>
      <c r="R11" s="88"/>
      <c r="S11" s="88"/>
      <c r="T11" s="75"/>
      <c r="U11" s="88"/>
      <c r="V11" s="75"/>
      <c r="W11" s="75"/>
      <c r="X11" s="75"/>
      <c r="Y11" s="80"/>
      <c r="Z11" s="80" t="s">
        <v>41</v>
      </c>
    </row>
    <row r="12" spans="1:29" s="80" customFormat="1" ht="13" x14ac:dyDescent="0.35">
      <c r="A12" s="98"/>
      <c r="B12" s="98"/>
      <c r="C12" s="38"/>
      <c r="D12" s="78"/>
      <c r="M12" s="95"/>
      <c r="R12" s="88"/>
      <c r="S12" s="88"/>
      <c r="T12" s="75"/>
      <c r="U12" s="88"/>
      <c r="V12" s="75"/>
      <c r="W12" s="75"/>
      <c r="X12" s="75"/>
    </row>
    <row r="13" spans="1:29" s="80" customFormat="1" ht="13" x14ac:dyDescent="0.35">
      <c r="A13" s="98"/>
      <c r="B13" s="98"/>
      <c r="C13" s="38"/>
      <c r="D13" s="78"/>
      <c r="M13" s="95"/>
      <c r="R13" s="88"/>
      <c r="S13" s="88"/>
      <c r="T13" s="75"/>
      <c r="U13" s="88"/>
      <c r="V13" s="75"/>
      <c r="W13" s="75"/>
      <c r="X13" s="75"/>
    </row>
    <row r="14" spans="1:29" ht="12.75" customHeight="1" x14ac:dyDescent="0.35">
      <c r="A14" s="98"/>
      <c r="B14" s="98"/>
      <c r="C14" s="38"/>
      <c r="D14" s="68"/>
      <c r="E14" s="173" t="s">
        <v>74</v>
      </c>
      <c r="F14" s="173"/>
      <c r="G14" s="173"/>
      <c r="H14" s="173"/>
      <c r="I14" s="173"/>
      <c r="J14" s="70"/>
      <c r="K14" s="28"/>
      <c r="L14" s="70"/>
      <c r="M14" s="95"/>
      <c r="O14" s="140" t="s">
        <v>79</v>
      </c>
      <c r="P14" s="137"/>
      <c r="Q14" s="137"/>
      <c r="R14" s="137"/>
      <c r="S14" s="137"/>
      <c r="T14" s="137"/>
      <c r="U14" s="137"/>
      <c r="V14" s="88"/>
      <c r="W14" s="88"/>
      <c r="X14" s="88"/>
    </row>
    <row r="15" spans="1:29" ht="12.75" customHeight="1" x14ac:dyDescent="0.35">
      <c r="A15" s="98"/>
      <c r="B15" s="98"/>
      <c r="C15" s="38"/>
      <c r="D15" s="81"/>
      <c r="E15" s="81"/>
      <c r="F15" s="81"/>
      <c r="G15" s="81"/>
      <c r="H15" s="81"/>
      <c r="I15" s="81"/>
      <c r="J15" s="81"/>
      <c r="K15" s="81"/>
      <c r="L15" s="81"/>
      <c r="M15" s="40"/>
    </row>
    <row r="16" spans="1:29" ht="48.75" customHeight="1" x14ac:dyDescent="0.35">
      <c r="A16" s="100"/>
      <c r="B16" s="100"/>
      <c r="C16" s="86" t="s">
        <v>51</v>
      </c>
      <c r="D16" s="173"/>
      <c r="E16" s="155" t="s">
        <v>66</v>
      </c>
      <c r="F16" s="173"/>
      <c r="G16" s="155" t="s">
        <v>75</v>
      </c>
      <c r="H16" s="168"/>
      <c r="I16" s="155" t="s">
        <v>67</v>
      </c>
      <c r="J16" s="168"/>
      <c r="K16" s="155" t="s">
        <v>76</v>
      </c>
      <c r="L16" s="158"/>
      <c r="M16" s="96"/>
      <c r="N16" s="89"/>
      <c r="O16" s="89"/>
      <c r="P16" s="89"/>
      <c r="Q16" s="89"/>
      <c r="R16" s="89"/>
      <c r="S16" s="73"/>
      <c r="U16" s="73"/>
      <c r="V16" s="73"/>
      <c r="W16" s="73"/>
      <c r="X16" s="73"/>
      <c r="Y16" s="73"/>
      <c r="Z16" s="73"/>
      <c r="AA16" s="73"/>
      <c r="AB16" s="73"/>
      <c r="AC16" s="73"/>
    </row>
    <row r="17" spans="1:30" ht="14.25" customHeight="1" x14ac:dyDescent="0.35">
      <c r="A17" s="101" t="s">
        <v>9</v>
      </c>
      <c r="B17" s="101"/>
      <c r="C17" s="74" t="s">
        <v>52</v>
      </c>
      <c r="D17" s="173"/>
      <c r="E17" s="161"/>
      <c r="F17" s="173"/>
      <c r="G17" s="161"/>
      <c r="H17" s="168"/>
      <c r="I17" s="161"/>
      <c r="J17" s="168"/>
      <c r="K17" s="161"/>
      <c r="L17" s="158"/>
      <c r="M17" s="96"/>
      <c r="N17" s="89"/>
      <c r="O17" s="89"/>
      <c r="P17" s="89"/>
      <c r="Q17" s="89"/>
      <c r="R17" s="89"/>
      <c r="S17" s="80"/>
      <c r="U17" s="80"/>
      <c r="V17" s="80"/>
      <c r="W17" s="80"/>
      <c r="X17" s="80"/>
      <c r="Y17" s="73"/>
      <c r="Z17" s="73"/>
      <c r="AA17" s="73"/>
      <c r="AB17" s="73"/>
      <c r="AC17" s="73"/>
      <c r="AD17" s="73"/>
    </row>
    <row r="18" spans="1:30" ht="15" customHeight="1" x14ac:dyDescent="0.35">
      <c r="A18" s="109">
        <v>1</v>
      </c>
      <c r="B18" s="110"/>
      <c r="C18" s="10"/>
      <c r="D18" s="110"/>
      <c r="E18" s="84"/>
      <c r="F18" s="110"/>
      <c r="G18" s="105"/>
      <c r="H18" s="110"/>
      <c r="I18" s="105"/>
      <c r="J18" s="110"/>
      <c r="K18" s="104"/>
      <c r="L18" s="110"/>
      <c r="M18" s="97"/>
      <c r="N18" s="51">
        <f>DAYS360($E18,$F18+1,TRUE)/30*$G18/100</f>
        <v>0</v>
      </c>
      <c r="O18" s="172" t="s">
        <v>77</v>
      </c>
      <c r="P18" s="167"/>
      <c r="Q18" s="167"/>
      <c r="R18" s="167"/>
      <c r="S18" s="167"/>
      <c r="T18" s="167"/>
      <c r="U18" s="167"/>
      <c r="V18" s="87"/>
      <c r="W18" s="83"/>
      <c r="X18" s="83"/>
      <c r="Y18" s="63"/>
      <c r="Z18" s="63"/>
      <c r="AA18" s="63"/>
      <c r="AB18" s="63"/>
      <c r="AC18" s="63"/>
      <c r="AD18" s="73"/>
    </row>
    <row r="19" spans="1:30" ht="5.15" customHeight="1" x14ac:dyDescent="0.35">
      <c r="A19" s="110"/>
      <c r="B19" s="110"/>
      <c r="C19" s="110"/>
      <c r="D19" s="110"/>
      <c r="E19" s="110"/>
      <c r="F19" s="110"/>
      <c r="G19" s="110"/>
      <c r="H19" s="110"/>
      <c r="I19" s="110"/>
      <c r="J19" s="110"/>
      <c r="K19" s="110"/>
      <c r="L19" s="110"/>
      <c r="M19" s="97"/>
      <c r="N19" s="50"/>
      <c r="O19" s="167"/>
      <c r="P19" s="167"/>
      <c r="Q19" s="167"/>
      <c r="R19" s="167"/>
      <c r="S19" s="167"/>
      <c r="T19" s="167"/>
      <c r="U19" s="167"/>
      <c r="V19" s="87"/>
      <c r="W19" s="83"/>
      <c r="X19" s="83"/>
      <c r="Y19" s="72"/>
      <c r="Z19" s="72"/>
      <c r="AA19" s="72"/>
      <c r="AB19" s="72"/>
      <c r="AC19" s="72"/>
      <c r="AD19" s="73"/>
    </row>
    <row r="20" spans="1:30" ht="15" customHeight="1" x14ac:dyDescent="0.35">
      <c r="A20" s="109" t="str">
        <f>IF(NOT(ISBLANK(C20)),A18+1,"")</f>
        <v/>
      </c>
      <c r="B20" s="110"/>
      <c r="C20" s="10"/>
      <c r="D20" s="110"/>
      <c r="E20" s="84"/>
      <c r="F20" s="110"/>
      <c r="G20" s="105"/>
      <c r="H20" s="110"/>
      <c r="I20" s="105"/>
      <c r="J20" s="110"/>
      <c r="K20" s="104"/>
      <c r="L20" s="110"/>
      <c r="M20" s="97"/>
      <c r="N20" s="51">
        <f>DAYS360($E20,$F20+1,TRUE)/30*$G20/100</f>
        <v>0</v>
      </c>
      <c r="O20" s="167"/>
      <c r="P20" s="167"/>
      <c r="Q20" s="167"/>
      <c r="R20" s="167"/>
      <c r="S20" s="167"/>
      <c r="T20" s="167"/>
      <c r="U20" s="167"/>
      <c r="V20" s="87"/>
      <c r="W20" s="83"/>
      <c r="X20" s="83"/>
      <c r="Y20" s="63"/>
      <c r="Z20" s="63"/>
      <c r="AA20" s="63"/>
      <c r="AB20" s="63"/>
      <c r="AC20" s="63"/>
      <c r="AD20" s="73"/>
    </row>
    <row r="21" spans="1:30" ht="5.15" customHeight="1" x14ac:dyDescent="0.35">
      <c r="A21" s="110"/>
      <c r="B21" s="110"/>
      <c r="C21" s="110"/>
      <c r="D21" s="110"/>
      <c r="E21" s="110"/>
      <c r="F21" s="110"/>
      <c r="G21" s="110"/>
      <c r="H21" s="110"/>
      <c r="I21" s="110"/>
      <c r="J21" s="110"/>
      <c r="K21" s="110"/>
      <c r="L21" s="110"/>
      <c r="M21" s="97"/>
      <c r="N21" s="50"/>
      <c r="O21" s="167"/>
      <c r="P21" s="167"/>
      <c r="Q21" s="167"/>
      <c r="R21" s="167"/>
      <c r="S21" s="167"/>
      <c r="T21" s="167"/>
      <c r="U21" s="167"/>
      <c r="V21" s="87"/>
      <c r="W21" s="83"/>
      <c r="X21" s="83"/>
      <c r="Y21" s="63"/>
      <c r="Z21" s="63"/>
      <c r="AA21" s="63"/>
      <c r="AB21" s="63" t="s">
        <v>47</v>
      </c>
      <c r="AC21" s="63" t="s">
        <v>47</v>
      </c>
      <c r="AD21" s="73"/>
    </row>
    <row r="22" spans="1:30" ht="15" customHeight="1" x14ac:dyDescent="0.35">
      <c r="A22" s="109" t="str">
        <f t="shared" ref="A22:A84" si="0">IF(NOT(ISBLANK(C22)),A20+1,"")</f>
        <v/>
      </c>
      <c r="B22" s="110"/>
      <c r="C22" s="10"/>
      <c r="D22" s="110"/>
      <c r="E22" s="84"/>
      <c r="F22" s="110"/>
      <c r="G22" s="105"/>
      <c r="H22" s="110"/>
      <c r="I22" s="105"/>
      <c r="J22" s="110"/>
      <c r="K22" s="104"/>
      <c r="L22" s="110"/>
      <c r="M22" s="97"/>
      <c r="N22" s="51">
        <f>DAYS360($E22,$F22+1,TRUE)/30*$G22/100</f>
        <v>0</v>
      </c>
      <c r="O22" s="167"/>
      <c r="P22" s="167"/>
      <c r="Q22" s="167"/>
      <c r="R22" s="167"/>
      <c r="S22" s="167"/>
      <c r="T22" s="167"/>
      <c r="U22" s="167"/>
      <c r="V22" s="87"/>
      <c r="W22" s="63"/>
      <c r="X22" s="63"/>
      <c r="Y22" s="63"/>
      <c r="Z22" s="63"/>
      <c r="AA22" s="63"/>
      <c r="AB22" s="63"/>
      <c r="AC22" s="63"/>
      <c r="AD22" s="73"/>
    </row>
    <row r="23" spans="1:30" ht="5.15" customHeight="1" x14ac:dyDescent="0.35">
      <c r="A23" s="110"/>
      <c r="B23" s="110"/>
      <c r="C23" s="110"/>
      <c r="D23" s="110"/>
      <c r="E23" s="110"/>
      <c r="F23" s="110"/>
      <c r="G23" s="110"/>
      <c r="H23" s="110"/>
      <c r="I23" s="110"/>
      <c r="J23" s="110"/>
      <c r="K23" s="110"/>
      <c r="L23" s="110"/>
      <c r="M23" s="97"/>
      <c r="N23" s="50"/>
      <c r="O23" s="80"/>
      <c r="P23" s="63"/>
      <c r="Q23" s="63"/>
      <c r="R23" s="83"/>
      <c r="S23" s="63"/>
      <c r="T23" s="63"/>
      <c r="U23" s="63"/>
      <c r="V23" s="63"/>
      <c r="W23" s="63"/>
      <c r="X23" s="63"/>
      <c r="Y23" s="63"/>
      <c r="Z23" s="63"/>
      <c r="AA23" s="63"/>
      <c r="AB23" s="63"/>
      <c r="AC23" s="63"/>
    </row>
    <row r="24" spans="1:30" ht="15" customHeight="1" x14ac:dyDescent="0.35">
      <c r="A24" s="109" t="str">
        <f t="shared" si="0"/>
        <v/>
      </c>
      <c r="B24" s="110"/>
      <c r="C24" s="10"/>
      <c r="D24" s="110"/>
      <c r="E24" s="84"/>
      <c r="F24" s="110"/>
      <c r="G24" s="105"/>
      <c r="H24" s="110"/>
      <c r="I24" s="105"/>
      <c r="J24" s="110"/>
      <c r="K24" s="104"/>
      <c r="L24" s="110"/>
      <c r="M24" s="97"/>
      <c r="N24" s="51">
        <f>DAYS360($E24,$F24+1,TRUE)/30*$G24/100</f>
        <v>0</v>
      </c>
      <c r="O24" s="80"/>
      <c r="P24" s="63"/>
      <c r="Q24" s="63"/>
      <c r="R24" s="83"/>
      <c r="S24" s="63"/>
      <c r="T24" s="63"/>
      <c r="U24" s="63"/>
      <c r="V24" s="63"/>
      <c r="W24" s="63"/>
      <c r="X24" s="63"/>
      <c r="Y24" s="63"/>
      <c r="Z24" s="63"/>
      <c r="AA24" s="63"/>
      <c r="AB24" s="63"/>
      <c r="AC24" s="63"/>
    </row>
    <row r="25" spans="1:30" ht="5.15" customHeight="1" x14ac:dyDescent="0.35">
      <c r="A25" s="110"/>
      <c r="B25" s="110"/>
      <c r="C25" s="110"/>
      <c r="D25" s="110"/>
      <c r="E25" s="110"/>
      <c r="F25" s="110"/>
      <c r="G25" s="110"/>
      <c r="H25" s="110"/>
      <c r="I25" s="110"/>
      <c r="J25" s="110"/>
      <c r="K25" s="110"/>
      <c r="L25" s="110"/>
      <c r="M25" s="97"/>
      <c r="O25" s="80"/>
      <c r="P25" s="82"/>
      <c r="Q25" s="63"/>
      <c r="R25" s="83"/>
      <c r="S25" s="82"/>
      <c r="T25" s="82"/>
      <c r="U25" s="82"/>
      <c r="V25" s="82"/>
      <c r="W25" s="82"/>
      <c r="X25" s="82"/>
      <c r="Y25" s="63"/>
      <c r="Z25" s="63"/>
      <c r="AA25" s="63"/>
      <c r="AB25" s="63"/>
      <c r="AC25" s="63" t="s">
        <v>48</v>
      </c>
    </row>
    <row r="26" spans="1:30" ht="15" customHeight="1" x14ac:dyDescent="0.35">
      <c r="A26" s="109" t="str">
        <f t="shared" si="0"/>
        <v/>
      </c>
      <c r="B26" s="110"/>
      <c r="C26" s="10"/>
      <c r="D26" s="110"/>
      <c r="E26" s="84"/>
      <c r="F26" s="110"/>
      <c r="G26" s="105"/>
      <c r="H26" s="110"/>
      <c r="I26" s="105"/>
      <c r="J26" s="110"/>
      <c r="K26" s="104"/>
      <c r="L26" s="110"/>
      <c r="M26" s="97"/>
      <c r="N26" s="51">
        <f>DAYS360($E26,$F26+1,TRUE)/30*$G26/100</f>
        <v>0</v>
      </c>
      <c r="O26" s="172" t="s">
        <v>78</v>
      </c>
      <c r="P26" s="167"/>
      <c r="Q26" s="167"/>
      <c r="R26" s="167"/>
      <c r="S26" s="167"/>
      <c r="T26" s="167"/>
      <c r="U26" s="167"/>
      <c r="V26" s="80"/>
      <c r="W26" s="80"/>
      <c r="X26" s="82"/>
      <c r="Y26" s="73"/>
      <c r="Z26" s="73"/>
      <c r="AA26" s="73"/>
      <c r="AB26" s="73"/>
      <c r="AC26" s="73"/>
    </row>
    <row r="27" spans="1:30" ht="5.15" customHeight="1" x14ac:dyDescent="0.35">
      <c r="A27" s="110"/>
      <c r="B27" s="110"/>
      <c r="C27" s="110"/>
      <c r="D27" s="110"/>
      <c r="E27" s="110"/>
      <c r="F27" s="110"/>
      <c r="G27" s="110"/>
      <c r="H27" s="110"/>
      <c r="I27" s="110"/>
      <c r="J27" s="110"/>
      <c r="K27" s="110"/>
      <c r="L27" s="110"/>
      <c r="M27" s="97"/>
      <c r="N27" s="80"/>
      <c r="O27" s="167"/>
      <c r="P27" s="167"/>
      <c r="Q27" s="167"/>
      <c r="R27" s="167"/>
      <c r="S27" s="167"/>
      <c r="T27" s="167"/>
      <c r="U27" s="167"/>
      <c r="V27" s="80"/>
      <c r="W27" s="80"/>
      <c r="X27" s="82"/>
    </row>
    <row r="28" spans="1:30" ht="15" customHeight="1" x14ac:dyDescent="0.35">
      <c r="A28" s="109" t="str">
        <f t="shared" si="0"/>
        <v/>
      </c>
      <c r="B28" s="110"/>
      <c r="C28" s="10"/>
      <c r="D28" s="110"/>
      <c r="E28" s="84"/>
      <c r="F28" s="110"/>
      <c r="G28" s="105"/>
      <c r="H28" s="110"/>
      <c r="I28" s="105"/>
      <c r="J28" s="110"/>
      <c r="K28" s="104"/>
      <c r="L28" s="110"/>
      <c r="M28" s="97"/>
      <c r="N28" s="51">
        <f>DAYS360($E28,$F28+1,TRUE)/30*$G28/100</f>
        <v>0</v>
      </c>
      <c r="O28" s="167"/>
      <c r="P28" s="167"/>
      <c r="Q28" s="167"/>
      <c r="R28" s="167"/>
      <c r="S28" s="167"/>
      <c r="T28" s="167"/>
      <c r="U28" s="167"/>
      <c r="V28" s="83"/>
      <c r="W28" s="83"/>
      <c r="X28" s="82"/>
    </row>
    <row r="29" spans="1:30" ht="5.15" customHeight="1" x14ac:dyDescent="0.35">
      <c r="A29" s="110"/>
      <c r="B29" s="110"/>
      <c r="C29" s="110"/>
      <c r="D29" s="110"/>
      <c r="E29" s="110"/>
      <c r="F29" s="110"/>
      <c r="G29" s="110"/>
      <c r="H29" s="110"/>
      <c r="I29" s="110"/>
      <c r="J29" s="110"/>
      <c r="K29" s="110"/>
      <c r="L29" s="110"/>
      <c r="M29" s="97"/>
      <c r="N29" s="80"/>
      <c r="O29" s="167"/>
      <c r="P29" s="167"/>
      <c r="Q29" s="167"/>
      <c r="R29" s="167"/>
      <c r="S29" s="167"/>
      <c r="T29" s="167"/>
      <c r="U29" s="167"/>
      <c r="V29" s="83"/>
      <c r="W29" s="83"/>
      <c r="X29" s="82"/>
    </row>
    <row r="30" spans="1:30" ht="15" customHeight="1" x14ac:dyDescent="0.35">
      <c r="A30" s="109" t="str">
        <f t="shared" si="0"/>
        <v/>
      </c>
      <c r="B30" s="110"/>
      <c r="C30" s="10"/>
      <c r="D30" s="110"/>
      <c r="E30" s="84"/>
      <c r="F30" s="110"/>
      <c r="G30" s="105"/>
      <c r="H30" s="110"/>
      <c r="I30" s="105"/>
      <c r="J30" s="110"/>
      <c r="K30" s="104"/>
      <c r="L30" s="110"/>
      <c r="M30" s="97"/>
      <c r="N30" s="51">
        <f>DAYS360($E30,$F30+1,TRUE)/30*$G30/100</f>
        <v>0</v>
      </c>
      <c r="O30" s="167"/>
      <c r="P30" s="167"/>
      <c r="Q30" s="167"/>
      <c r="R30" s="167"/>
      <c r="S30" s="167"/>
      <c r="T30" s="167"/>
      <c r="U30" s="167"/>
      <c r="V30" s="83"/>
      <c r="W30" s="83"/>
      <c r="X30" s="82"/>
      <c r="Y30" s="73"/>
      <c r="Z30" s="73"/>
    </row>
    <row r="31" spans="1:30" ht="5.15" customHeight="1" x14ac:dyDescent="0.35">
      <c r="A31" s="110"/>
      <c r="B31" s="110"/>
      <c r="C31" s="110"/>
      <c r="D31" s="110"/>
      <c r="E31" s="110"/>
      <c r="F31" s="110"/>
      <c r="G31" s="110"/>
      <c r="H31" s="110"/>
      <c r="I31" s="110"/>
      <c r="J31" s="110"/>
      <c r="K31" s="110"/>
      <c r="L31" s="110"/>
      <c r="M31" s="97"/>
      <c r="N31" s="80"/>
      <c r="O31" s="80"/>
      <c r="P31" s="63"/>
      <c r="Q31" s="63"/>
      <c r="R31" s="83"/>
      <c r="S31" s="63"/>
      <c r="T31" s="63"/>
      <c r="U31" s="63"/>
      <c r="V31" s="83"/>
      <c r="W31" s="83"/>
      <c r="X31" s="82"/>
      <c r="Y31" s="73"/>
      <c r="Z31" s="73"/>
    </row>
    <row r="32" spans="1:30" ht="15" customHeight="1" x14ac:dyDescent="0.35">
      <c r="A32" s="109" t="str">
        <f t="shared" si="0"/>
        <v/>
      </c>
      <c r="B32" s="110"/>
      <c r="C32" s="10"/>
      <c r="D32" s="110"/>
      <c r="E32" s="84"/>
      <c r="F32" s="110"/>
      <c r="G32" s="105"/>
      <c r="H32" s="110"/>
      <c r="I32" s="105"/>
      <c r="J32" s="110"/>
      <c r="K32" s="104"/>
      <c r="L32" s="110"/>
      <c r="M32" s="97"/>
      <c r="N32" s="51">
        <f>DAYS360($E32,$F32+1,TRUE)/30*$G32/100</f>
        <v>0</v>
      </c>
      <c r="O32" s="80"/>
      <c r="P32" s="63"/>
      <c r="Q32" s="63"/>
      <c r="R32" s="83"/>
      <c r="S32" s="63"/>
      <c r="T32" s="63"/>
      <c r="U32" s="63"/>
      <c r="V32" s="63"/>
      <c r="W32" s="63"/>
      <c r="X32" s="82"/>
      <c r="Y32" s="73"/>
      <c r="Z32" s="73"/>
    </row>
    <row r="33" spans="1:26" ht="5.15" customHeight="1" x14ac:dyDescent="0.35">
      <c r="A33" s="110"/>
      <c r="B33" s="110"/>
      <c r="C33" s="110"/>
      <c r="D33" s="110"/>
      <c r="E33" s="110"/>
      <c r="F33" s="110"/>
      <c r="G33" s="110"/>
      <c r="H33" s="110"/>
      <c r="I33" s="110"/>
      <c r="J33" s="110"/>
      <c r="K33" s="110"/>
      <c r="L33" s="110"/>
      <c r="M33" s="97"/>
      <c r="N33" s="80"/>
      <c r="O33" s="80"/>
      <c r="P33" s="82"/>
      <c r="Q33" s="63"/>
      <c r="R33" s="83"/>
      <c r="S33" s="82"/>
      <c r="T33" s="82"/>
      <c r="U33" s="82"/>
      <c r="V33" s="63"/>
      <c r="W33" s="63"/>
      <c r="X33" s="80"/>
      <c r="Y33" s="73"/>
      <c r="Z33" s="73"/>
    </row>
    <row r="34" spans="1:26" ht="15" customHeight="1" x14ac:dyDescent="0.35">
      <c r="A34" s="109" t="str">
        <f t="shared" si="0"/>
        <v/>
      </c>
      <c r="B34" s="110"/>
      <c r="C34" s="10"/>
      <c r="D34" s="110"/>
      <c r="E34" s="84"/>
      <c r="F34" s="110"/>
      <c r="G34" s="105"/>
      <c r="H34" s="110"/>
      <c r="I34" s="105"/>
      <c r="J34" s="110"/>
      <c r="K34" s="104"/>
      <c r="L34" s="110"/>
      <c r="M34" s="97"/>
      <c r="N34" s="51">
        <f>DAYS360($E34,$F34+1,TRUE)/30*$G34/100</f>
        <v>0</v>
      </c>
      <c r="O34" s="62" t="s">
        <v>45</v>
      </c>
      <c r="P34" s="80"/>
      <c r="Q34" s="80"/>
      <c r="R34" s="80"/>
      <c r="S34" s="80"/>
      <c r="U34" s="80"/>
      <c r="V34" s="63"/>
      <c r="W34" s="63"/>
      <c r="X34" s="80"/>
      <c r="Y34" s="73"/>
      <c r="Z34" s="73"/>
    </row>
    <row r="35" spans="1:26" ht="5.15" customHeight="1" x14ac:dyDescent="0.35">
      <c r="A35" s="110"/>
      <c r="B35" s="110"/>
      <c r="C35" s="110"/>
      <c r="D35" s="110"/>
      <c r="E35" s="110"/>
      <c r="F35" s="110"/>
      <c r="G35" s="110"/>
      <c r="H35" s="110"/>
      <c r="I35" s="110"/>
      <c r="J35" s="110"/>
      <c r="K35" s="110"/>
      <c r="L35" s="110"/>
      <c r="M35" s="97"/>
      <c r="N35" s="80"/>
      <c r="O35" s="80"/>
      <c r="P35" s="80"/>
      <c r="Q35" s="80"/>
      <c r="R35" s="80"/>
      <c r="S35" s="80"/>
      <c r="U35" s="80"/>
      <c r="V35" s="82"/>
      <c r="W35" s="82"/>
      <c r="X35" s="80"/>
    </row>
    <row r="36" spans="1:26" ht="15" customHeight="1" x14ac:dyDescent="0.35">
      <c r="A36" s="109" t="str">
        <f t="shared" si="0"/>
        <v/>
      </c>
      <c r="B36" s="110"/>
      <c r="C36" s="10"/>
      <c r="D36" s="110"/>
      <c r="E36" s="84"/>
      <c r="F36" s="110"/>
      <c r="G36" s="105"/>
      <c r="H36" s="110"/>
      <c r="I36" s="105"/>
      <c r="J36" s="110"/>
      <c r="K36" s="104"/>
      <c r="L36" s="110"/>
      <c r="M36" s="97"/>
      <c r="N36" s="51">
        <f>DAYS360($E36,$F36+1,TRUE)/30*$G36/100</f>
        <v>0</v>
      </c>
      <c r="O36" s="172" t="s">
        <v>9</v>
      </c>
      <c r="P36" s="167" t="s">
        <v>52</v>
      </c>
      <c r="Q36" s="167" t="s">
        <v>52</v>
      </c>
      <c r="R36" s="172" t="s">
        <v>64</v>
      </c>
      <c r="S36" s="172" t="s">
        <v>69</v>
      </c>
      <c r="T36" s="172" t="s">
        <v>65</v>
      </c>
      <c r="U36" s="172" t="s">
        <v>56</v>
      </c>
      <c r="V36" s="82"/>
      <c r="W36" s="82"/>
      <c r="X36" s="80"/>
    </row>
    <row r="37" spans="1:26" ht="5.15" customHeight="1" x14ac:dyDescent="0.35">
      <c r="A37" s="110"/>
      <c r="B37" s="110"/>
      <c r="C37" s="110"/>
      <c r="D37" s="110"/>
      <c r="E37" s="110"/>
      <c r="F37" s="110"/>
      <c r="G37" s="110"/>
      <c r="H37" s="110"/>
      <c r="I37" s="110"/>
      <c r="J37" s="110"/>
      <c r="K37" s="110"/>
      <c r="L37" s="110"/>
      <c r="M37" s="97"/>
      <c r="N37" s="80"/>
      <c r="O37" s="172"/>
      <c r="P37" s="167"/>
      <c r="Q37" s="167"/>
      <c r="R37" s="172"/>
      <c r="S37" s="172"/>
      <c r="T37" s="172"/>
      <c r="U37" s="172"/>
      <c r="V37" s="82"/>
      <c r="W37" s="82"/>
    </row>
    <row r="38" spans="1:26" ht="15" customHeight="1" x14ac:dyDescent="0.35">
      <c r="A38" s="109" t="str">
        <f t="shared" si="0"/>
        <v/>
      </c>
      <c r="B38" s="110"/>
      <c r="C38" s="10"/>
      <c r="D38" s="110"/>
      <c r="E38" s="84"/>
      <c r="F38" s="110"/>
      <c r="G38" s="105"/>
      <c r="H38" s="110"/>
      <c r="I38" s="105"/>
      <c r="J38" s="110"/>
      <c r="K38" s="104"/>
      <c r="L38" s="110"/>
      <c r="M38" s="97"/>
      <c r="N38" s="51">
        <f>DAYS360($E38,$F38+1,TRUE)/30*$G38/100</f>
        <v>0</v>
      </c>
      <c r="O38" s="172"/>
      <c r="P38" s="167"/>
      <c r="Q38" s="167"/>
      <c r="R38" s="172"/>
      <c r="S38" s="172"/>
      <c r="T38" s="172"/>
      <c r="U38" s="172"/>
      <c r="V38" s="82"/>
      <c r="W38" s="82"/>
    </row>
    <row r="39" spans="1:26" ht="5.15" customHeight="1" x14ac:dyDescent="0.35">
      <c r="A39" s="110"/>
      <c r="B39" s="110"/>
      <c r="C39" s="110"/>
      <c r="D39" s="110"/>
      <c r="E39" s="110"/>
      <c r="F39" s="110"/>
      <c r="G39" s="110"/>
      <c r="H39" s="110"/>
      <c r="I39" s="110"/>
      <c r="J39" s="110"/>
      <c r="K39" s="110"/>
      <c r="L39" s="110"/>
      <c r="M39" s="97"/>
      <c r="N39" s="80"/>
      <c r="O39" s="87"/>
      <c r="P39" s="82"/>
      <c r="Q39" s="167"/>
      <c r="R39" s="87"/>
      <c r="S39" s="87"/>
      <c r="T39" s="87"/>
      <c r="U39" s="87"/>
      <c r="V39" s="82"/>
      <c r="W39" s="82"/>
    </row>
    <row r="40" spans="1:26" ht="15" customHeight="1" x14ac:dyDescent="0.35">
      <c r="A40" s="109" t="str">
        <f t="shared" si="0"/>
        <v/>
      </c>
      <c r="B40" s="110"/>
      <c r="C40" s="10"/>
      <c r="D40" s="110"/>
      <c r="E40" s="84"/>
      <c r="F40" s="110"/>
      <c r="G40" s="105"/>
      <c r="H40" s="110"/>
      <c r="I40" s="105"/>
      <c r="J40" s="110"/>
      <c r="K40" s="104"/>
      <c r="L40" s="110"/>
      <c r="M40" s="97"/>
      <c r="N40" s="51">
        <f>DAYS360($E40,$F40+1,TRUE)/30*$G40/100</f>
        <v>0</v>
      </c>
      <c r="O40" s="167">
        <v>1</v>
      </c>
      <c r="P40" s="172" t="s">
        <v>68</v>
      </c>
      <c r="Q40" s="174" t="s">
        <v>58</v>
      </c>
      <c r="R40" s="167" t="s">
        <v>59</v>
      </c>
      <c r="S40" s="167">
        <v>30</v>
      </c>
      <c r="T40" s="167">
        <v>6</v>
      </c>
      <c r="U40" s="167">
        <v>30000</v>
      </c>
      <c r="V40" s="80"/>
      <c r="W40" s="80"/>
      <c r="X40" s="80"/>
    </row>
    <row r="41" spans="1:26" ht="5.15" customHeight="1" x14ac:dyDescent="0.35">
      <c r="A41" s="110"/>
      <c r="B41" s="110"/>
      <c r="C41" s="110"/>
      <c r="D41" s="110"/>
      <c r="E41" s="110"/>
      <c r="F41" s="110"/>
      <c r="G41" s="110"/>
      <c r="H41" s="110"/>
      <c r="I41" s="110"/>
      <c r="J41" s="110"/>
      <c r="K41" s="110"/>
      <c r="L41" s="110"/>
      <c r="M41" s="97"/>
      <c r="N41" s="80"/>
      <c r="O41" s="167"/>
      <c r="P41" s="172"/>
      <c r="Q41" s="174"/>
      <c r="R41" s="167"/>
      <c r="S41" s="167"/>
      <c r="T41" s="167"/>
      <c r="U41" s="167"/>
      <c r="V41" s="80"/>
      <c r="W41" s="80"/>
      <c r="X41" s="80"/>
    </row>
    <row r="42" spans="1:26" ht="15" customHeight="1" x14ac:dyDescent="0.35">
      <c r="A42" s="109" t="str">
        <f t="shared" si="0"/>
        <v/>
      </c>
      <c r="B42" s="110"/>
      <c r="C42" s="10"/>
      <c r="D42" s="110"/>
      <c r="E42" s="84"/>
      <c r="F42" s="110"/>
      <c r="G42" s="105"/>
      <c r="H42" s="110"/>
      <c r="I42" s="105"/>
      <c r="J42" s="110"/>
      <c r="K42" s="104"/>
      <c r="L42" s="110"/>
      <c r="M42" s="97"/>
      <c r="N42" s="51">
        <f>DAYS360($E42,$F42+1,TRUE)/30*$G42/100</f>
        <v>0</v>
      </c>
      <c r="O42" s="167"/>
      <c r="P42" s="172"/>
      <c r="Q42" s="174"/>
      <c r="R42" s="167"/>
      <c r="S42" s="167"/>
      <c r="T42" s="167"/>
      <c r="U42" s="167"/>
      <c r="V42" s="83"/>
      <c r="W42" s="83"/>
      <c r="X42" s="83"/>
    </row>
    <row r="43" spans="1:26" ht="5.15" customHeight="1" x14ac:dyDescent="0.35">
      <c r="A43" s="110"/>
      <c r="B43" s="110"/>
      <c r="C43" s="110"/>
      <c r="D43" s="110"/>
      <c r="E43" s="110"/>
      <c r="F43" s="110"/>
      <c r="G43" s="110"/>
      <c r="H43" s="110"/>
      <c r="I43" s="110"/>
      <c r="J43" s="110"/>
      <c r="K43" s="110"/>
      <c r="L43" s="110"/>
      <c r="M43" s="97"/>
      <c r="N43" s="80"/>
      <c r="O43" s="82"/>
      <c r="P43" s="63"/>
      <c r="Q43" s="83"/>
      <c r="R43" s="82"/>
      <c r="S43" s="82"/>
      <c r="T43" s="82"/>
      <c r="U43" s="82"/>
      <c r="V43" s="83"/>
      <c r="W43" s="83"/>
      <c r="X43" s="83"/>
    </row>
    <row r="44" spans="1:26" ht="15" customHeight="1" x14ac:dyDescent="0.35">
      <c r="A44" s="109" t="str">
        <f t="shared" si="0"/>
        <v/>
      </c>
      <c r="B44" s="110"/>
      <c r="C44" s="10"/>
      <c r="D44" s="110"/>
      <c r="E44" s="84"/>
      <c r="F44" s="110"/>
      <c r="G44" s="105"/>
      <c r="H44" s="110"/>
      <c r="I44" s="105"/>
      <c r="J44" s="110"/>
      <c r="K44" s="104"/>
      <c r="L44" s="110"/>
      <c r="M44" s="97"/>
      <c r="N44" s="51">
        <f>DAYS360($E44,$F44+1,TRUE)/30*$G44/100</f>
        <v>0</v>
      </c>
      <c r="O44" s="167">
        <v>2</v>
      </c>
      <c r="P44" s="174" t="s">
        <v>61</v>
      </c>
      <c r="Q44" s="174" t="s">
        <v>61</v>
      </c>
      <c r="R44" s="167" t="s">
        <v>60</v>
      </c>
      <c r="S44" s="167">
        <v>24</v>
      </c>
      <c r="T44" s="167">
        <v>0</v>
      </c>
      <c r="U44" s="167">
        <v>0</v>
      </c>
      <c r="V44" s="83"/>
      <c r="W44" s="83"/>
      <c r="X44" s="83"/>
    </row>
    <row r="45" spans="1:26" ht="5.15" customHeight="1" x14ac:dyDescent="0.35">
      <c r="A45" s="110"/>
      <c r="B45" s="110"/>
      <c r="C45" s="110"/>
      <c r="D45" s="110"/>
      <c r="E45" s="110"/>
      <c r="F45" s="110"/>
      <c r="G45" s="110"/>
      <c r="H45" s="110"/>
      <c r="I45" s="110"/>
      <c r="J45" s="110"/>
      <c r="K45" s="110"/>
      <c r="L45" s="110"/>
      <c r="M45" s="97"/>
      <c r="O45" s="167"/>
      <c r="P45" s="174"/>
      <c r="Q45" s="174"/>
      <c r="R45" s="167"/>
      <c r="S45" s="167"/>
      <c r="T45" s="167"/>
      <c r="U45" s="167"/>
      <c r="V45" s="83"/>
      <c r="W45" s="83"/>
      <c r="X45" s="83"/>
    </row>
    <row r="46" spans="1:26" ht="15" customHeight="1" x14ac:dyDescent="0.35">
      <c r="A46" s="109" t="str">
        <f t="shared" si="0"/>
        <v/>
      </c>
      <c r="B46" s="110"/>
      <c r="C46" s="10"/>
      <c r="D46" s="110"/>
      <c r="E46" s="84"/>
      <c r="F46" s="110"/>
      <c r="G46" s="105"/>
      <c r="H46" s="110"/>
      <c r="I46" s="105"/>
      <c r="J46" s="110"/>
      <c r="K46" s="104"/>
      <c r="L46" s="110"/>
      <c r="M46" s="97"/>
      <c r="N46" s="51">
        <f>DAYS360($E46,$F46+1,TRUE)/30*$G46/100</f>
        <v>0</v>
      </c>
      <c r="O46" s="167"/>
      <c r="P46" s="174"/>
      <c r="Q46" s="174"/>
      <c r="R46" s="167"/>
      <c r="S46" s="167"/>
      <c r="T46" s="167"/>
      <c r="U46" s="167"/>
      <c r="V46" s="63"/>
      <c r="W46" s="63"/>
      <c r="X46" s="63"/>
    </row>
    <row r="47" spans="1:26" ht="5.15" customHeight="1" x14ac:dyDescent="0.35">
      <c r="A47" s="110"/>
      <c r="B47" s="110"/>
      <c r="C47" s="110"/>
      <c r="D47" s="110"/>
      <c r="E47" s="110"/>
      <c r="F47" s="110"/>
      <c r="G47" s="110"/>
      <c r="H47" s="110"/>
      <c r="I47" s="110"/>
      <c r="J47" s="110"/>
      <c r="K47" s="110"/>
      <c r="L47" s="110"/>
      <c r="M47" s="97"/>
      <c r="O47" s="167"/>
      <c r="P47" s="174"/>
      <c r="Q47" s="174"/>
      <c r="R47" s="167"/>
      <c r="S47" s="167"/>
      <c r="T47" s="167"/>
      <c r="U47" s="167"/>
      <c r="V47" s="63"/>
      <c r="W47" s="63"/>
      <c r="X47" s="63"/>
    </row>
    <row r="48" spans="1:26" ht="15" customHeight="1" x14ac:dyDescent="0.35">
      <c r="A48" s="109" t="str">
        <f t="shared" si="0"/>
        <v/>
      </c>
      <c r="B48" s="110"/>
      <c r="C48" s="10"/>
      <c r="D48" s="110"/>
      <c r="E48" s="84"/>
      <c r="F48" s="110"/>
      <c r="G48" s="105"/>
      <c r="H48" s="110"/>
      <c r="I48" s="105"/>
      <c r="J48" s="110"/>
      <c r="K48" s="104"/>
      <c r="L48" s="110"/>
      <c r="M48" s="97"/>
      <c r="N48" s="51">
        <f>DAYS360($E48,$F48+1,TRUE)/30*$G48/100</f>
        <v>0</v>
      </c>
      <c r="O48" s="87"/>
      <c r="P48" s="82"/>
      <c r="Q48" s="82"/>
      <c r="R48" s="82"/>
      <c r="S48" s="82"/>
      <c r="T48" s="82"/>
      <c r="U48" s="82"/>
      <c r="V48" s="63"/>
      <c r="W48" s="63"/>
      <c r="X48" s="63"/>
    </row>
    <row r="49" spans="1:24" ht="5.15" customHeight="1" x14ac:dyDescent="0.35">
      <c r="A49" s="110"/>
      <c r="B49" s="110"/>
      <c r="C49" s="110"/>
      <c r="D49" s="110"/>
      <c r="E49" s="110"/>
      <c r="F49" s="110"/>
      <c r="G49" s="110"/>
      <c r="H49" s="110"/>
      <c r="I49" s="110"/>
      <c r="J49" s="110"/>
      <c r="K49" s="110"/>
      <c r="L49" s="110"/>
      <c r="M49" s="97"/>
      <c r="O49" s="82"/>
      <c r="P49" s="82"/>
      <c r="Q49" s="82"/>
      <c r="R49" s="82"/>
      <c r="S49" s="82"/>
      <c r="T49" s="82"/>
      <c r="U49" s="82"/>
      <c r="V49" s="82"/>
      <c r="W49" s="82"/>
      <c r="X49" s="82"/>
    </row>
    <row r="50" spans="1:24" ht="15" customHeight="1" x14ac:dyDescent="0.35">
      <c r="A50" s="109" t="str">
        <f t="shared" si="0"/>
        <v/>
      </c>
      <c r="B50" s="110"/>
      <c r="C50" s="10"/>
      <c r="D50" s="110"/>
      <c r="E50" s="84"/>
      <c r="F50" s="110"/>
      <c r="G50" s="105"/>
      <c r="H50" s="110"/>
      <c r="I50" s="105"/>
      <c r="J50" s="110"/>
      <c r="K50" s="104"/>
      <c r="L50" s="110"/>
      <c r="M50" s="97"/>
      <c r="N50" s="51">
        <f>DAYS360($E50,$F50+1,TRUE)/30*$G50/100</f>
        <v>0</v>
      </c>
      <c r="O50" s="82"/>
      <c r="P50" s="82"/>
      <c r="Q50" s="82"/>
      <c r="R50" s="82"/>
      <c r="S50" s="82"/>
      <c r="T50" s="82"/>
      <c r="U50" s="82"/>
      <c r="V50" s="82"/>
      <c r="W50" s="82"/>
      <c r="X50" s="82"/>
    </row>
    <row r="51" spans="1:24" ht="5.15" customHeight="1" x14ac:dyDescent="0.35">
      <c r="A51" s="110"/>
      <c r="B51" s="110"/>
      <c r="C51" s="110"/>
      <c r="D51" s="110"/>
      <c r="E51" s="110"/>
      <c r="F51" s="110"/>
      <c r="G51" s="110"/>
      <c r="H51" s="110"/>
      <c r="I51" s="110"/>
      <c r="J51" s="110"/>
      <c r="K51" s="110"/>
      <c r="L51" s="110"/>
      <c r="M51" s="97"/>
      <c r="O51" s="82"/>
      <c r="P51" s="82"/>
      <c r="Q51" s="82"/>
      <c r="R51" s="82"/>
      <c r="S51" s="82"/>
      <c r="T51" s="82"/>
      <c r="U51" s="82"/>
      <c r="V51" s="82"/>
      <c r="W51" s="82"/>
      <c r="X51" s="82"/>
    </row>
    <row r="52" spans="1:24" ht="15" customHeight="1" x14ac:dyDescent="0.35">
      <c r="A52" s="109" t="str">
        <f t="shared" si="0"/>
        <v/>
      </c>
      <c r="B52" s="110"/>
      <c r="C52" s="10"/>
      <c r="D52" s="110"/>
      <c r="E52" s="84"/>
      <c r="F52" s="110"/>
      <c r="G52" s="105"/>
      <c r="H52" s="110"/>
      <c r="I52" s="105"/>
      <c r="J52" s="110"/>
      <c r="K52" s="104"/>
      <c r="L52" s="110"/>
      <c r="M52" s="97"/>
      <c r="N52" s="51">
        <f>DAYS360($E52,$F52+1,TRUE)/30*$G52/100</f>
        <v>0</v>
      </c>
      <c r="O52" s="82"/>
      <c r="P52" s="82"/>
      <c r="Q52" s="82"/>
      <c r="R52" s="82"/>
      <c r="S52" s="82"/>
      <c r="T52" s="82"/>
      <c r="U52" s="82"/>
      <c r="V52" s="82"/>
      <c r="W52" s="82"/>
      <c r="X52" s="82"/>
    </row>
    <row r="53" spans="1:24" ht="5.15" customHeight="1" x14ac:dyDescent="0.35">
      <c r="A53" s="110"/>
      <c r="B53" s="110"/>
      <c r="C53" s="110"/>
      <c r="D53" s="110"/>
      <c r="E53" s="110"/>
      <c r="F53" s="110"/>
      <c r="G53" s="110"/>
      <c r="H53" s="110"/>
      <c r="I53" s="110"/>
      <c r="J53" s="110"/>
      <c r="K53" s="110"/>
      <c r="L53" s="110"/>
      <c r="M53" s="97"/>
      <c r="O53" s="80"/>
      <c r="P53" s="63"/>
      <c r="Q53" s="63"/>
      <c r="R53" s="83"/>
      <c r="S53" s="63"/>
      <c r="T53" s="63"/>
      <c r="U53" s="63"/>
      <c r="V53" s="82"/>
      <c r="W53" s="82"/>
      <c r="X53" s="82"/>
    </row>
    <row r="54" spans="1:24" ht="15" customHeight="1" x14ac:dyDescent="0.35">
      <c r="A54" s="109" t="str">
        <f t="shared" si="0"/>
        <v/>
      </c>
      <c r="B54" s="110"/>
      <c r="C54" s="10"/>
      <c r="D54" s="110"/>
      <c r="E54" s="84"/>
      <c r="F54" s="110"/>
      <c r="G54" s="105"/>
      <c r="H54" s="110"/>
      <c r="I54" s="105"/>
      <c r="J54" s="110"/>
      <c r="K54" s="104"/>
      <c r="L54" s="110"/>
      <c r="M54" s="97"/>
      <c r="N54" s="51">
        <f>DAYS360($E54,$F54+1,TRUE)/30*$G54/100</f>
        <v>0</v>
      </c>
      <c r="O54" s="80"/>
      <c r="P54" s="63"/>
      <c r="Q54" s="63"/>
      <c r="R54" s="83"/>
      <c r="S54" s="63"/>
      <c r="T54" s="63"/>
      <c r="U54" s="63"/>
      <c r="V54" s="80"/>
      <c r="W54" s="80"/>
      <c r="X54" s="80"/>
    </row>
    <row r="55" spans="1:24" ht="5.15" customHeight="1" x14ac:dyDescent="0.35">
      <c r="A55" s="110"/>
      <c r="B55" s="110"/>
      <c r="C55" s="110"/>
      <c r="D55" s="110"/>
      <c r="E55" s="110"/>
      <c r="F55" s="110"/>
      <c r="G55" s="110"/>
      <c r="H55" s="110"/>
      <c r="I55" s="110"/>
      <c r="J55" s="110"/>
      <c r="K55" s="110"/>
      <c r="L55" s="110"/>
      <c r="M55" s="97"/>
      <c r="O55" s="80"/>
      <c r="P55" s="82"/>
      <c r="Q55" s="63"/>
      <c r="R55" s="83"/>
      <c r="S55" s="82"/>
      <c r="T55" s="82"/>
      <c r="U55" s="82"/>
      <c r="V55" s="80"/>
      <c r="W55" s="80"/>
      <c r="X55" s="80"/>
    </row>
    <row r="56" spans="1:24" ht="15" customHeight="1" x14ac:dyDescent="0.35">
      <c r="A56" s="109" t="str">
        <f t="shared" si="0"/>
        <v/>
      </c>
      <c r="B56" s="110"/>
      <c r="C56" s="10"/>
      <c r="D56" s="110"/>
      <c r="E56" s="84"/>
      <c r="F56" s="110"/>
      <c r="G56" s="105"/>
      <c r="H56" s="110"/>
      <c r="I56" s="105"/>
      <c r="J56" s="110"/>
      <c r="K56" s="104"/>
      <c r="L56" s="110"/>
      <c r="M56" s="97"/>
      <c r="N56" s="51">
        <f>DAYS360($E56,$F56+1,TRUE)/30*$G56/100</f>
        <v>0</v>
      </c>
      <c r="O56" s="62"/>
      <c r="P56" s="80"/>
      <c r="Q56" s="80"/>
      <c r="R56" s="80"/>
      <c r="S56" s="80"/>
      <c r="U56" s="80"/>
      <c r="V56" s="80"/>
      <c r="W56" s="80"/>
      <c r="X56" s="80"/>
    </row>
    <row r="57" spans="1:24" ht="5.15" customHeight="1" x14ac:dyDescent="0.35">
      <c r="A57" s="110"/>
      <c r="B57" s="110"/>
      <c r="C57" s="110"/>
      <c r="D57" s="110"/>
      <c r="E57" s="110"/>
      <c r="F57" s="110"/>
      <c r="G57" s="110"/>
      <c r="H57" s="110"/>
      <c r="I57" s="110"/>
      <c r="J57" s="110"/>
      <c r="K57" s="110"/>
      <c r="L57" s="110"/>
      <c r="M57" s="97"/>
      <c r="O57" s="80"/>
      <c r="P57" s="80"/>
      <c r="Q57" s="80"/>
      <c r="R57" s="80"/>
      <c r="S57" s="80"/>
      <c r="U57" s="80"/>
    </row>
    <row r="58" spans="1:24" ht="15" customHeight="1" x14ac:dyDescent="0.35">
      <c r="A58" s="109" t="str">
        <f t="shared" si="0"/>
        <v/>
      </c>
      <c r="B58" s="110"/>
      <c r="C58" s="10"/>
      <c r="D58" s="110"/>
      <c r="E58" s="84"/>
      <c r="F58" s="110"/>
      <c r="G58" s="105"/>
      <c r="H58" s="110"/>
      <c r="I58" s="105"/>
      <c r="J58" s="110"/>
      <c r="K58" s="104"/>
      <c r="L58" s="110"/>
      <c r="M58" s="97"/>
      <c r="N58" s="51">
        <f>DAYS360($E58,$F58+1,TRUE)/30*$G58/100</f>
        <v>0</v>
      </c>
      <c r="O58" s="172"/>
      <c r="P58" s="167"/>
      <c r="Q58" s="167"/>
      <c r="R58" s="172"/>
      <c r="S58" s="172"/>
      <c r="T58" s="172"/>
      <c r="U58" s="172"/>
    </row>
    <row r="59" spans="1:24" ht="5.15" customHeight="1" x14ac:dyDescent="0.35">
      <c r="A59" s="110"/>
      <c r="B59" s="110"/>
      <c r="C59" s="110"/>
      <c r="D59" s="110"/>
      <c r="E59" s="110"/>
      <c r="F59" s="110"/>
      <c r="G59" s="110"/>
      <c r="H59" s="110"/>
      <c r="I59" s="110"/>
      <c r="J59" s="110"/>
      <c r="K59" s="110"/>
      <c r="L59" s="110"/>
      <c r="M59" s="97"/>
      <c r="O59" s="172"/>
      <c r="P59" s="167"/>
      <c r="Q59" s="167"/>
      <c r="R59" s="172"/>
      <c r="S59" s="172"/>
      <c r="T59" s="172"/>
      <c r="U59" s="172"/>
    </row>
    <row r="60" spans="1:24" ht="15" customHeight="1" x14ac:dyDescent="0.35">
      <c r="A60" s="109" t="str">
        <f t="shared" si="0"/>
        <v/>
      </c>
      <c r="B60" s="110"/>
      <c r="C60" s="10"/>
      <c r="D60" s="110"/>
      <c r="E60" s="84"/>
      <c r="F60" s="110"/>
      <c r="G60" s="105"/>
      <c r="H60" s="110"/>
      <c r="I60" s="105"/>
      <c r="J60" s="110"/>
      <c r="K60" s="104"/>
      <c r="L60" s="110"/>
      <c r="M60" s="97"/>
      <c r="N60" s="51">
        <f>DAYS360($E60,$F60+1,TRUE)/30*$G60/100</f>
        <v>0</v>
      </c>
      <c r="O60" s="172"/>
      <c r="P60" s="167"/>
      <c r="Q60" s="167"/>
      <c r="R60" s="172"/>
      <c r="S60" s="172"/>
      <c r="T60" s="172"/>
      <c r="U60" s="172"/>
    </row>
    <row r="61" spans="1:24" ht="5.15" customHeight="1" x14ac:dyDescent="0.35">
      <c r="A61" s="110"/>
      <c r="B61" s="110"/>
      <c r="C61" s="110"/>
      <c r="D61" s="110"/>
      <c r="E61" s="110"/>
      <c r="F61" s="110"/>
      <c r="G61" s="110"/>
      <c r="H61" s="110"/>
      <c r="I61" s="110"/>
      <c r="J61" s="110"/>
      <c r="K61" s="110"/>
      <c r="L61" s="110"/>
      <c r="M61" s="97"/>
      <c r="O61" s="87"/>
      <c r="P61" s="82"/>
      <c r="Q61" s="167"/>
      <c r="R61" s="87"/>
      <c r="S61" s="87"/>
      <c r="T61" s="87"/>
      <c r="U61" s="87"/>
    </row>
    <row r="62" spans="1:24" ht="15" customHeight="1" x14ac:dyDescent="0.35">
      <c r="A62" s="109" t="str">
        <f t="shared" si="0"/>
        <v/>
      </c>
      <c r="B62" s="110"/>
      <c r="C62" s="10"/>
      <c r="D62" s="110"/>
      <c r="E62" s="84"/>
      <c r="F62" s="110"/>
      <c r="G62" s="105"/>
      <c r="H62" s="110"/>
      <c r="I62" s="105"/>
      <c r="J62" s="110"/>
      <c r="K62" s="104"/>
      <c r="L62" s="110"/>
      <c r="M62" s="97"/>
      <c r="N62" s="51">
        <f>DAYS360($E62,$F62+1,TRUE)/30*$G62/100</f>
        <v>0</v>
      </c>
      <c r="O62" s="167"/>
      <c r="P62" s="172"/>
      <c r="Q62" s="174"/>
      <c r="R62" s="167"/>
      <c r="S62" s="167"/>
      <c r="T62" s="167"/>
      <c r="U62" s="167"/>
    </row>
    <row r="63" spans="1:24" ht="5.15" customHeight="1" x14ac:dyDescent="0.35">
      <c r="A63" s="110"/>
      <c r="B63" s="110"/>
      <c r="C63" s="110"/>
      <c r="D63" s="110"/>
      <c r="E63" s="110"/>
      <c r="F63" s="110"/>
      <c r="G63" s="110"/>
      <c r="H63" s="110"/>
      <c r="I63" s="110"/>
      <c r="J63" s="110"/>
      <c r="K63" s="110"/>
      <c r="L63" s="110"/>
      <c r="M63" s="97"/>
      <c r="O63" s="167"/>
      <c r="P63" s="172"/>
      <c r="Q63" s="174"/>
      <c r="R63" s="167"/>
      <c r="S63" s="167"/>
      <c r="T63" s="167"/>
      <c r="U63" s="167"/>
    </row>
    <row r="64" spans="1:24" ht="15" customHeight="1" x14ac:dyDescent="0.35">
      <c r="A64" s="109" t="str">
        <f t="shared" si="0"/>
        <v/>
      </c>
      <c r="B64" s="110"/>
      <c r="C64" s="10"/>
      <c r="D64" s="110"/>
      <c r="E64" s="84"/>
      <c r="F64" s="110"/>
      <c r="G64" s="105"/>
      <c r="H64" s="110"/>
      <c r="I64" s="105"/>
      <c r="J64" s="110"/>
      <c r="K64" s="104"/>
      <c r="L64" s="110"/>
      <c r="M64" s="97"/>
      <c r="N64" s="51">
        <f>DAYS360($E64,$F64+1,TRUE)/30*$G64/100</f>
        <v>0</v>
      </c>
      <c r="O64" s="167"/>
      <c r="P64" s="172"/>
      <c r="Q64" s="174"/>
      <c r="R64" s="167"/>
      <c r="S64" s="167"/>
      <c r="T64" s="167"/>
      <c r="U64" s="167"/>
    </row>
    <row r="65" spans="1:21" ht="5.15" customHeight="1" x14ac:dyDescent="0.35">
      <c r="A65" s="110"/>
      <c r="B65" s="110"/>
      <c r="C65" s="110"/>
      <c r="D65" s="110"/>
      <c r="E65" s="110"/>
      <c r="F65" s="110"/>
      <c r="G65" s="110"/>
      <c r="H65" s="110"/>
      <c r="I65" s="110"/>
      <c r="J65" s="110"/>
      <c r="K65" s="110"/>
      <c r="L65" s="110"/>
      <c r="M65" s="97"/>
      <c r="O65" s="82"/>
      <c r="P65" s="63"/>
      <c r="Q65" s="83"/>
      <c r="R65" s="82"/>
      <c r="S65" s="82"/>
      <c r="T65" s="82"/>
      <c r="U65" s="82"/>
    </row>
    <row r="66" spans="1:21" ht="15" customHeight="1" x14ac:dyDescent="0.35">
      <c r="A66" s="109" t="str">
        <f t="shared" si="0"/>
        <v/>
      </c>
      <c r="B66" s="110"/>
      <c r="C66" s="10"/>
      <c r="D66" s="110"/>
      <c r="E66" s="84"/>
      <c r="F66" s="110"/>
      <c r="G66" s="105"/>
      <c r="H66" s="110"/>
      <c r="I66" s="105"/>
      <c r="J66" s="110"/>
      <c r="K66" s="104"/>
      <c r="L66" s="110"/>
      <c r="M66" s="97"/>
      <c r="N66" s="51">
        <f>DAYS360($E66,$F66+1,TRUE)/30*$G66/100</f>
        <v>0</v>
      </c>
      <c r="O66" s="167"/>
      <c r="P66" s="174"/>
      <c r="Q66" s="174"/>
      <c r="R66" s="167"/>
      <c r="S66" s="167"/>
      <c r="T66" s="167"/>
      <c r="U66" s="167"/>
    </row>
    <row r="67" spans="1:21" ht="5.15" customHeight="1" x14ac:dyDescent="0.35">
      <c r="A67" s="110"/>
      <c r="B67" s="110"/>
      <c r="C67" s="110"/>
      <c r="D67" s="110"/>
      <c r="E67" s="110"/>
      <c r="F67" s="110"/>
      <c r="G67" s="110"/>
      <c r="H67" s="110"/>
      <c r="I67" s="110"/>
      <c r="J67" s="110"/>
      <c r="K67" s="110"/>
      <c r="L67" s="110"/>
      <c r="M67" s="97"/>
      <c r="O67" s="167"/>
      <c r="P67" s="174"/>
      <c r="Q67" s="174"/>
      <c r="R67" s="167"/>
      <c r="S67" s="167"/>
      <c r="T67" s="167"/>
      <c r="U67" s="167"/>
    </row>
    <row r="68" spans="1:21" ht="15" customHeight="1" x14ac:dyDescent="0.35">
      <c r="A68" s="109" t="str">
        <f t="shared" si="0"/>
        <v/>
      </c>
      <c r="B68" s="110"/>
      <c r="C68" s="10"/>
      <c r="D68" s="110"/>
      <c r="E68" s="84"/>
      <c r="F68" s="110"/>
      <c r="G68" s="105"/>
      <c r="H68" s="110"/>
      <c r="I68" s="105"/>
      <c r="J68" s="110"/>
      <c r="K68" s="104"/>
      <c r="L68" s="110"/>
      <c r="M68" s="97"/>
      <c r="N68" s="51">
        <f>DAYS360($E68,$F68+1,TRUE)/30*$G68/100</f>
        <v>0</v>
      </c>
      <c r="O68" s="167"/>
      <c r="P68" s="174"/>
      <c r="Q68" s="174"/>
      <c r="R68" s="167"/>
      <c r="S68" s="167"/>
      <c r="T68" s="167"/>
      <c r="U68" s="167"/>
    </row>
    <row r="69" spans="1:21" ht="5.15" customHeight="1" x14ac:dyDescent="0.35">
      <c r="A69" s="110"/>
      <c r="B69" s="110"/>
      <c r="C69" s="110"/>
      <c r="D69" s="110"/>
      <c r="E69" s="110"/>
      <c r="F69" s="110"/>
      <c r="G69" s="110"/>
      <c r="H69" s="110"/>
      <c r="I69" s="110"/>
      <c r="J69" s="110"/>
      <c r="K69" s="110"/>
      <c r="L69" s="110"/>
      <c r="M69" s="97"/>
      <c r="O69" s="167"/>
      <c r="P69" s="174"/>
      <c r="Q69" s="174"/>
      <c r="R69" s="167"/>
      <c r="S69" s="167"/>
      <c r="T69" s="167"/>
      <c r="U69" s="167"/>
    </row>
    <row r="70" spans="1:21" ht="15" customHeight="1" x14ac:dyDescent="0.35">
      <c r="A70" s="109" t="str">
        <f t="shared" si="0"/>
        <v/>
      </c>
      <c r="B70" s="110"/>
      <c r="C70" s="10"/>
      <c r="D70" s="110"/>
      <c r="E70" s="84"/>
      <c r="F70" s="110"/>
      <c r="G70" s="105"/>
      <c r="H70" s="110"/>
      <c r="I70" s="105"/>
      <c r="J70" s="110"/>
      <c r="K70" s="104"/>
      <c r="L70" s="110"/>
      <c r="M70" s="97"/>
      <c r="N70" s="51">
        <f>DAYS360($E70,$F70+1,TRUE)/30*$G70/100</f>
        <v>0</v>
      </c>
      <c r="Q70" s="15"/>
    </row>
    <row r="71" spans="1:21" ht="5.15" customHeight="1" x14ac:dyDescent="0.35">
      <c r="A71" s="110"/>
      <c r="B71" s="110"/>
      <c r="C71" s="110"/>
      <c r="D71" s="110"/>
      <c r="E71" s="110"/>
      <c r="F71" s="110"/>
      <c r="G71" s="110"/>
      <c r="H71" s="110"/>
      <c r="I71" s="110"/>
      <c r="J71" s="110"/>
      <c r="K71" s="110"/>
      <c r="L71" s="110"/>
      <c r="M71" s="97"/>
    </row>
    <row r="72" spans="1:21" ht="15" customHeight="1" x14ac:dyDescent="0.35">
      <c r="A72" s="109" t="str">
        <f t="shared" si="0"/>
        <v/>
      </c>
      <c r="B72" s="110"/>
      <c r="C72" s="10"/>
      <c r="D72" s="110"/>
      <c r="E72" s="84"/>
      <c r="F72" s="110"/>
      <c r="G72" s="105"/>
      <c r="H72" s="110"/>
      <c r="I72" s="105"/>
      <c r="J72" s="110"/>
      <c r="K72" s="104"/>
      <c r="L72" s="110"/>
      <c r="M72" s="97"/>
      <c r="N72" s="51">
        <f>DAYS360($E72,$F72+1,TRUE)/30*$G72/100</f>
        <v>0</v>
      </c>
      <c r="Q72" s="15"/>
    </row>
    <row r="73" spans="1:21" ht="5.15" customHeight="1" x14ac:dyDescent="0.35">
      <c r="A73" s="110"/>
      <c r="B73" s="110"/>
      <c r="C73" s="110"/>
      <c r="D73" s="110"/>
      <c r="E73" s="110"/>
      <c r="F73" s="110"/>
      <c r="G73" s="110"/>
      <c r="H73" s="110"/>
      <c r="I73" s="110"/>
      <c r="J73" s="110"/>
      <c r="K73" s="110"/>
      <c r="L73" s="110"/>
      <c r="M73" s="97"/>
    </row>
    <row r="74" spans="1:21" ht="15" customHeight="1" x14ac:dyDescent="0.35">
      <c r="A74" s="109" t="str">
        <f t="shared" si="0"/>
        <v/>
      </c>
      <c r="B74" s="110"/>
      <c r="C74" s="10"/>
      <c r="D74" s="110"/>
      <c r="E74" s="84"/>
      <c r="F74" s="110"/>
      <c r="G74" s="105"/>
      <c r="H74" s="110"/>
      <c r="I74" s="105"/>
      <c r="J74" s="110"/>
      <c r="K74" s="104"/>
      <c r="L74" s="110"/>
      <c r="M74" s="97"/>
      <c r="N74" s="51">
        <f>DAYS360($E74,$F74+1,TRUE)/30*$G74/100</f>
        <v>0</v>
      </c>
      <c r="Q74" s="15"/>
    </row>
    <row r="75" spans="1:21" ht="5.15" customHeight="1" x14ac:dyDescent="0.35">
      <c r="A75" s="110"/>
      <c r="B75" s="110"/>
      <c r="C75" s="110"/>
      <c r="D75" s="110"/>
      <c r="E75" s="110"/>
      <c r="F75" s="110"/>
      <c r="G75" s="110"/>
      <c r="H75" s="110"/>
      <c r="I75" s="110"/>
      <c r="J75" s="110"/>
      <c r="K75" s="110"/>
      <c r="L75" s="110"/>
      <c r="M75" s="97"/>
    </row>
    <row r="76" spans="1:21" ht="15" customHeight="1" x14ac:dyDescent="0.35">
      <c r="A76" s="109" t="str">
        <f t="shared" si="0"/>
        <v/>
      </c>
      <c r="B76" s="110"/>
      <c r="C76" s="10"/>
      <c r="D76" s="110"/>
      <c r="E76" s="84"/>
      <c r="F76" s="110"/>
      <c r="G76" s="105"/>
      <c r="H76" s="110"/>
      <c r="I76" s="105"/>
      <c r="J76" s="110"/>
      <c r="K76" s="104"/>
      <c r="L76" s="110"/>
      <c r="M76" s="97"/>
      <c r="N76" s="51">
        <f>DAYS360($E76,$F76+1,TRUE)/30*$G76/100</f>
        <v>0</v>
      </c>
      <c r="O76" s="51"/>
      <c r="Q76" s="15"/>
    </row>
    <row r="77" spans="1:21" ht="5.15" customHeight="1" x14ac:dyDescent="0.35">
      <c r="A77" s="110"/>
      <c r="B77" s="110"/>
      <c r="C77" s="110"/>
      <c r="D77" s="110"/>
      <c r="E77" s="110"/>
      <c r="F77" s="110"/>
      <c r="G77" s="110"/>
      <c r="H77" s="110"/>
      <c r="I77" s="110"/>
      <c r="J77" s="110"/>
      <c r="K77" s="110"/>
      <c r="L77" s="110"/>
      <c r="M77" s="97"/>
      <c r="N77" s="50"/>
    </row>
    <row r="78" spans="1:21" ht="15" customHeight="1" x14ac:dyDescent="0.35">
      <c r="A78" s="109" t="str">
        <f t="shared" si="0"/>
        <v/>
      </c>
      <c r="B78" s="110"/>
      <c r="C78" s="10"/>
      <c r="D78" s="110"/>
      <c r="E78" s="84"/>
      <c r="F78" s="110"/>
      <c r="G78" s="105"/>
      <c r="H78" s="110"/>
      <c r="I78" s="105"/>
      <c r="J78" s="110"/>
      <c r="K78" s="104"/>
      <c r="L78" s="110"/>
      <c r="M78" s="97"/>
      <c r="N78" s="51">
        <f>DAYS360($E78,$F78+1,TRUE)/30*$G78/100</f>
        <v>0</v>
      </c>
      <c r="Q78" s="15"/>
    </row>
    <row r="79" spans="1:21" ht="5.15" customHeight="1" x14ac:dyDescent="0.35">
      <c r="A79" s="110"/>
      <c r="B79" s="110"/>
      <c r="C79" s="110"/>
      <c r="D79" s="110"/>
      <c r="E79" s="110"/>
      <c r="F79" s="110"/>
      <c r="G79" s="110"/>
      <c r="H79" s="110"/>
      <c r="I79" s="110"/>
      <c r="J79" s="110"/>
      <c r="K79" s="110"/>
      <c r="L79" s="110"/>
      <c r="M79" s="97"/>
      <c r="N79" s="50"/>
    </row>
    <row r="80" spans="1:21" ht="15" customHeight="1" x14ac:dyDescent="0.35">
      <c r="A80" s="109" t="str">
        <f t="shared" si="0"/>
        <v/>
      </c>
      <c r="B80" s="110"/>
      <c r="C80" s="10"/>
      <c r="D80" s="110"/>
      <c r="E80" s="84"/>
      <c r="F80" s="110"/>
      <c r="G80" s="105"/>
      <c r="H80" s="110"/>
      <c r="I80" s="105"/>
      <c r="J80" s="110"/>
      <c r="K80" s="104"/>
      <c r="L80" s="110"/>
      <c r="M80" s="97"/>
      <c r="N80" s="51">
        <f>DAYS360($E80,$F80+1,TRUE)/30*$G80/100</f>
        <v>0</v>
      </c>
      <c r="Q80" s="15"/>
    </row>
    <row r="81" spans="1:14" ht="5.15" customHeight="1" x14ac:dyDescent="0.35">
      <c r="A81" s="110"/>
      <c r="B81" s="110"/>
      <c r="C81" s="110"/>
      <c r="D81" s="110"/>
      <c r="E81" s="110"/>
      <c r="F81" s="110"/>
      <c r="G81" s="110"/>
      <c r="H81" s="110"/>
      <c r="I81" s="110"/>
      <c r="J81" s="110"/>
      <c r="K81" s="110"/>
      <c r="L81" s="110"/>
      <c r="M81" s="47"/>
      <c r="N81" s="50"/>
    </row>
    <row r="82" spans="1:14" ht="14.5" x14ac:dyDescent="0.35">
      <c r="A82" s="109" t="str">
        <f t="shared" si="0"/>
        <v/>
      </c>
      <c r="B82" s="110"/>
      <c r="C82" s="10"/>
      <c r="D82" s="110"/>
      <c r="E82" s="84"/>
      <c r="F82" s="110"/>
      <c r="G82" s="105"/>
      <c r="H82" s="110"/>
      <c r="I82" s="105"/>
      <c r="J82" s="110"/>
      <c r="K82" s="104"/>
      <c r="L82" s="110"/>
      <c r="M82" s="47"/>
    </row>
    <row r="83" spans="1:14" ht="5.15" customHeight="1" x14ac:dyDescent="0.35">
      <c r="A83" s="110"/>
      <c r="B83" s="110"/>
      <c r="C83" s="110"/>
      <c r="D83" s="110"/>
      <c r="E83" s="110"/>
      <c r="F83" s="110"/>
      <c r="G83" s="110"/>
      <c r="H83" s="110"/>
      <c r="I83" s="110"/>
      <c r="J83" s="110"/>
      <c r="K83" s="110"/>
      <c r="L83" s="110"/>
      <c r="M83" s="47"/>
      <c r="N83" s="50"/>
    </row>
    <row r="84" spans="1:14" ht="14.5" x14ac:dyDescent="0.35">
      <c r="A84" s="109" t="str">
        <f t="shared" si="0"/>
        <v/>
      </c>
      <c r="B84" s="110"/>
      <c r="C84" s="10"/>
      <c r="D84" s="110"/>
      <c r="E84" s="84"/>
      <c r="F84" s="110"/>
      <c r="G84" s="105"/>
      <c r="H84" s="110"/>
      <c r="I84" s="105"/>
      <c r="J84" s="110"/>
      <c r="K84" s="104"/>
      <c r="L84" s="110"/>
      <c r="M84" s="47"/>
    </row>
    <row r="85" spans="1:14" ht="5.15" customHeight="1" x14ac:dyDescent="0.35">
      <c r="A85" s="110"/>
      <c r="B85" s="110"/>
      <c r="C85" s="110"/>
      <c r="D85" s="110"/>
      <c r="E85" s="110"/>
      <c r="F85" s="110"/>
      <c r="G85" s="110"/>
      <c r="H85" s="110"/>
      <c r="I85" s="110"/>
      <c r="J85" s="110"/>
      <c r="K85" s="110"/>
      <c r="L85" s="110"/>
      <c r="M85" s="47"/>
      <c r="N85" s="50"/>
    </row>
    <row r="86" spans="1:14" ht="14.5" x14ac:dyDescent="0.35">
      <c r="A86" s="109" t="str">
        <f t="shared" ref="A86:A110" si="1">IF(NOT(ISBLANK(C86)),A84+1,"")</f>
        <v/>
      </c>
      <c r="B86" s="110"/>
      <c r="C86" s="10"/>
      <c r="D86" s="110"/>
      <c r="E86" s="84"/>
      <c r="F86" s="110"/>
      <c r="G86" s="105"/>
      <c r="H86" s="110"/>
      <c r="I86" s="105"/>
      <c r="J86" s="110"/>
      <c r="K86" s="104"/>
      <c r="L86" s="110"/>
      <c r="M86" s="47"/>
    </row>
    <row r="87" spans="1:14" ht="5.15" customHeight="1" x14ac:dyDescent="0.35">
      <c r="A87" s="110"/>
      <c r="B87" s="110"/>
      <c r="C87" s="110"/>
      <c r="D87" s="110"/>
      <c r="E87" s="110"/>
      <c r="F87" s="110"/>
      <c r="G87" s="110"/>
      <c r="H87" s="110"/>
      <c r="I87" s="110"/>
      <c r="J87" s="110"/>
      <c r="K87" s="110"/>
      <c r="L87" s="110"/>
      <c r="M87" s="47"/>
      <c r="N87" s="50"/>
    </row>
    <row r="88" spans="1:14" ht="14.5" x14ac:dyDescent="0.35">
      <c r="A88" s="109" t="str">
        <f t="shared" si="1"/>
        <v/>
      </c>
      <c r="B88" s="110"/>
      <c r="C88" s="10"/>
      <c r="D88" s="110"/>
      <c r="E88" s="84"/>
      <c r="F88" s="110"/>
      <c r="G88" s="105"/>
      <c r="H88" s="110"/>
      <c r="I88" s="105"/>
      <c r="J88" s="110"/>
      <c r="K88" s="104"/>
      <c r="L88" s="110"/>
      <c r="M88" s="47"/>
    </row>
    <row r="89" spans="1:14" ht="5.15" customHeight="1" x14ac:dyDescent="0.35">
      <c r="A89" s="110"/>
      <c r="B89" s="110"/>
      <c r="C89" s="110"/>
      <c r="D89" s="110"/>
      <c r="E89" s="110"/>
      <c r="F89" s="110"/>
      <c r="G89" s="110"/>
      <c r="H89" s="110"/>
      <c r="I89" s="110"/>
      <c r="J89" s="110"/>
      <c r="K89" s="110"/>
      <c r="L89" s="110"/>
      <c r="M89" s="47"/>
      <c r="N89" s="50"/>
    </row>
    <row r="90" spans="1:14" ht="14.5" x14ac:dyDescent="0.35">
      <c r="A90" s="109" t="str">
        <f t="shared" si="1"/>
        <v/>
      </c>
      <c r="B90" s="110"/>
      <c r="C90" s="10"/>
      <c r="D90" s="110"/>
      <c r="E90" s="84"/>
      <c r="F90" s="110"/>
      <c r="G90" s="105"/>
      <c r="H90" s="110"/>
      <c r="I90" s="105"/>
      <c r="J90" s="110"/>
      <c r="K90" s="104"/>
      <c r="L90" s="110"/>
      <c r="M90" s="47"/>
    </row>
    <row r="91" spans="1:14" ht="5.15" customHeight="1" x14ac:dyDescent="0.35">
      <c r="A91" s="110"/>
      <c r="B91" s="110"/>
      <c r="C91" s="110"/>
      <c r="D91" s="110"/>
      <c r="E91" s="110"/>
      <c r="F91" s="110"/>
      <c r="G91" s="110"/>
      <c r="H91" s="110"/>
      <c r="I91" s="110"/>
      <c r="J91" s="110"/>
      <c r="K91" s="110"/>
      <c r="L91" s="110"/>
      <c r="M91" s="47"/>
      <c r="N91" s="50"/>
    </row>
    <row r="92" spans="1:14" ht="14.5" x14ac:dyDescent="0.35">
      <c r="A92" s="109" t="str">
        <f t="shared" si="1"/>
        <v/>
      </c>
      <c r="B92" s="110"/>
      <c r="C92" s="10"/>
      <c r="D92" s="110"/>
      <c r="E92" s="84"/>
      <c r="F92" s="110"/>
      <c r="G92" s="105"/>
      <c r="H92" s="110"/>
      <c r="I92" s="105"/>
      <c r="J92" s="110"/>
      <c r="K92" s="104"/>
      <c r="L92" s="110"/>
      <c r="M92" s="47"/>
    </row>
    <row r="93" spans="1:14" ht="5.15" customHeight="1" x14ac:dyDescent="0.35">
      <c r="A93" s="110"/>
      <c r="B93" s="110"/>
      <c r="C93" s="110"/>
      <c r="D93" s="110"/>
      <c r="E93" s="110"/>
      <c r="F93" s="110"/>
      <c r="G93" s="110"/>
      <c r="H93" s="110"/>
      <c r="I93" s="110"/>
      <c r="J93" s="110"/>
      <c r="K93" s="110"/>
      <c r="L93" s="110"/>
      <c r="M93" s="47"/>
      <c r="N93" s="50"/>
    </row>
    <row r="94" spans="1:14" ht="14.5" x14ac:dyDescent="0.35">
      <c r="A94" s="109" t="str">
        <f t="shared" si="1"/>
        <v/>
      </c>
      <c r="B94" s="110"/>
      <c r="C94" s="10"/>
      <c r="D94" s="110"/>
      <c r="E94" s="84"/>
      <c r="F94" s="110"/>
      <c r="G94" s="105"/>
      <c r="H94" s="110"/>
      <c r="I94" s="105"/>
      <c r="J94" s="110"/>
      <c r="K94" s="104"/>
      <c r="L94" s="110"/>
      <c r="M94" s="47"/>
    </row>
    <row r="95" spans="1:14" ht="5.15" customHeight="1" x14ac:dyDescent="0.35">
      <c r="A95" s="110"/>
      <c r="B95" s="110"/>
      <c r="C95" s="110"/>
      <c r="D95" s="110"/>
      <c r="E95" s="110"/>
      <c r="F95" s="110"/>
      <c r="G95" s="110"/>
      <c r="H95" s="110"/>
      <c r="I95" s="110"/>
      <c r="J95" s="110"/>
      <c r="K95" s="110"/>
      <c r="L95" s="110"/>
      <c r="M95" s="47"/>
      <c r="N95" s="50"/>
    </row>
    <row r="96" spans="1:14" ht="14.5" x14ac:dyDescent="0.35">
      <c r="A96" s="109" t="str">
        <f t="shared" si="1"/>
        <v/>
      </c>
      <c r="B96" s="110"/>
      <c r="C96" s="10"/>
      <c r="D96" s="110"/>
      <c r="E96" s="84"/>
      <c r="F96" s="110"/>
      <c r="G96" s="105"/>
      <c r="H96" s="110"/>
      <c r="I96" s="105"/>
      <c r="J96" s="110"/>
      <c r="K96" s="104"/>
      <c r="L96" s="110"/>
      <c r="M96" s="47"/>
    </row>
    <row r="97" spans="1:14" ht="5.15" customHeight="1" x14ac:dyDescent="0.35">
      <c r="A97" s="110"/>
      <c r="B97" s="110"/>
      <c r="C97" s="110"/>
      <c r="D97" s="110"/>
      <c r="E97" s="110"/>
      <c r="F97" s="110"/>
      <c r="G97" s="110"/>
      <c r="H97" s="110"/>
      <c r="I97" s="110"/>
      <c r="J97" s="110"/>
      <c r="K97" s="110"/>
      <c r="L97" s="110"/>
      <c r="M97" s="47"/>
      <c r="N97" s="50"/>
    </row>
    <row r="98" spans="1:14" ht="14.5" x14ac:dyDescent="0.35">
      <c r="A98" s="109" t="str">
        <f t="shared" si="1"/>
        <v/>
      </c>
      <c r="B98" s="110"/>
      <c r="C98" s="10"/>
      <c r="D98" s="110"/>
      <c r="E98" s="84"/>
      <c r="F98" s="110"/>
      <c r="G98" s="105"/>
      <c r="H98" s="110"/>
      <c r="I98" s="105"/>
      <c r="J98" s="110"/>
      <c r="K98" s="104"/>
      <c r="L98" s="110"/>
      <c r="M98" s="47"/>
    </row>
    <row r="99" spans="1:14" ht="5.15" customHeight="1" x14ac:dyDescent="0.35">
      <c r="A99" s="110"/>
      <c r="B99" s="110"/>
      <c r="C99" s="110"/>
      <c r="D99" s="110"/>
      <c r="E99" s="110"/>
      <c r="F99" s="110"/>
      <c r="G99" s="110"/>
      <c r="H99" s="110"/>
      <c r="I99" s="110"/>
      <c r="J99" s="110"/>
      <c r="K99" s="110"/>
      <c r="L99" s="110"/>
      <c r="M99" s="47"/>
      <c r="N99" s="50"/>
    </row>
    <row r="100" spans="1:14" ht="14.5" x14ac:dyDescent="0.35">
      <c r="A100" s="109" t="str">
        <f t="shared" si="1"/>
        <v/>
      </c>
      <c r="B100" s="110"/>
      <c r="C100" s="10"/>
      <c r="D100" s="110"/>
      <c r="E100" s="84"/>
      <c r="F100" s="110"/>
      <c r="G100" s="105"/>
      <c r="H100" s="110"/>
      <c r="I100" s="105"/>
      <c r="J100" s="110"/>
      <c r="K100" s="104"/>
      <c r="L100" s="110"/>
      <c r="M100" s="47"/>
    </row>
    <row r="101" spans="1:14" ht="5.15" customHeight="1" x14ac:dyDescent="0.35">
      <c r="A101" s="110"/>
      <c r="B101" s="110"/>
      <c r="C101" s="110"/>
      <c r="D101" s="110"/>
      <c r="E101" s="110"/>
      <c r="F101" s="110"/>
      <c r="G101" s="110"/>
      <c r="H101" s="110"/>
      <c r="I101" s="110"/>
      <c r="J101" s="110"/>
      <c r="K101" s="110"/>
      <c r="L101" s="110"/>
      <c r="M101" s="47"/>
      <c r="N101" s="50"/>
    </row>
    <row r="102" spans="1:14" ht="14.5" x14ac:dyDescent="0.35">
      <c r="A102" s="109" t="str">
        <f t="shared" si="1"/>
        <v/>
      </c>
      <c r="B102" s="110"/>
      <c r="C102" s="10"/>
      <c r="D102" s="110"/>
      <c r="E102" s="84"/>
      <c r="F102" s="110"/>
      <c r="G102" s="105"/>
      <c r="H102" s="110"/>
      <c r="I102" s="105"/>
      <c r="J102" s="110"/>
      <c r="K102" s="104"/>
      <c r="L102" s="110"/>
      <c r="M102" s="47"/>
    </row>
    <row r="103" spans="1:14" ht="5.15" customHeight="1" x14ac:dyDescent="0.35">
      <c r="A103" s="110"/>
      <c r="B103" s="110"/>
      <c r="C103" s="110"/>
      <c r="D103" s="110"/>
      <c r="E103" s="110"/>
      <c r="F103" s="110"/>
      <c r="G103" s="110"/>
      <c r="H103" s="110"/>
      <c r="I103" s="110"/>
      <c r="J103" s="110"/>
      <c r="K103" s="110"/>
      <c r="L103" s="110"/>
      <c r="M103" s="47"/>
      <c r="N103" s="50"/>
    </row>
    <row r="104" spans="1:14" ht="14.5" x14ac:dyDescent="0.35">
      <c r="A104" s="109" t="str">
        <f t="shared" si="1"/>
        <v/>
      </c>
      <c r="B104" s="110"/>
      <c r="C104" s="10"/>
      <c r="D104" s="110"/>
      <c r="E104" s="84"/>
      <c r="F104" s="110"/>
      <c r="G104" s="105"/>
      <c r="H104" s="110"/>
      <c r="I104" s="105"/>
      <c r="J104" s="110"/>
      <c r="K104" s="104"/>
      <c r="L104" s="110"/>
      <c r="M104" s="47"/>
    </row>
    <row r="105" spans="1:14" ht="5.15" customHeight="1" x14ac:dyDescent="0.35">
      <c r="A105" s="110"/>
      <c r="B105" s="110"/>
      <c r="C105" s="110"/>
      <c r="D105" s="110"/>
      <c r="E105" s="110"/>
      <c r="F105" s="110"/>
      <c r="G105" s="110"/>
      <c r="H105" s="110"/>
      <c r="I105" s="110"/>
      <c r="J105" s="110"/>
      <c r="K105" s="110"/>
      <c r="L105" s="110"/>
      <c r="M105" s="47"/>
      <c r="N105" s="50"/>
    </row>
    <row r="106" spans="1:14" ht="14.5" x14ac:dyDescent="0.35">
      <c r="A106" s="109" t="str">
        <f t="shared" si="1"/>
        <v/>
      </c>
      <c r="B106" s="110"/>
      <c r="C106" s="10"/>
      <c r="D106" s="110"/>
      <c r="E106" s="84"/>
      <c r="F106" s="110"/>
      <c r="G106" s="105"/>
      <c r="H106" s="110"/>
      <c r="I106" s="105"/>
      <c r="J106" s="110"/>
      <c r="K106" s="104"/>
      <c r="L106" s="110"/>
      <c r="M106" s="47"/>
    </row>
    <row r="107" spans="1:14" ht="5.15" customHeight="1" x14ac:dyDescent="0.35">
      <c r="A107" s="110"/>
      <c r="B107" s="110"/>
      <c r="C107" s="110"/>
      <c r="D107" s="110"/>
      <c r="E107" s="110"/>
      <c r="F107" s="110"/>
      <c r="G107" s="110"/>
      <c r="H107" s="110"/>
      <c r="I107" s="110"/>
      <c r="J107" s="110"/>
      <c r="K107" s="110"/>
      <c r="L107" s="110"/>
      <c r="M107" s="47"/>
      <c r="N107" s="50"/>
    </row>
    <row r="108" spans="1:14" ht="14.5" x14ac:dyDescent="0.35">
      <c r="A108" s="109" t="str">
        <f t="shared" si="1"/>
        <v/>
      </c>
      <c r="B108" s="110"/>
      <c r="C108" s="10"/>
      <c r="D108" s="110"/>
      <c r="E108" s="84"/>
      <c r="F108" s="110"/>
      <c r="G108" s="105"/>
      <c r="H108" s="110"/>
      <c r="I108" s="105"/>
      <c r="J108" s="110"/>
      <c r="K108" s="104"/>
      <c r="L108" s="110"/>
      <c r="M108" s="47"/>
    </row>
    <row r="109" spans="1:14" ht="5.15" customHeight="1" x14ac:dyDescent="0.35">
      <c r="A109" s="110"/>
      <c r="B109" s="110"/>
      <c r="C109" s="110"/>
      <c r="D109" s="110"/>
      <c r="E109" s="110"/>
      <c r="F109" s="110"/>
      <c r="G109" s="110"/>
      <c r="H109" s="110"/>
      <c r="I109" s="110"/>
      <c r="J109" s="110"/>
      <c r="K109" s="110"/>
      <c r="L109" s="110"/>
      <c r="M109" s="47"/>
      <c r="N109" s="50"/>
    </row>
    <row r="110" spans="1:14" ht="14.5" x14ac:dyDescent="0.35">
      <c r="A110" s="109" t="str">
        <f t="shared" si="1"/>
        <v/>
      </c>
      <c r="B110" s="110"/>
      <c r="C110" s="10"/>
      <c r="D110" s="110"/>
      <c r="E110" s="84"/>
      <c r="F110" s="110"/>
      <c r="G110" s="105"/>
      <c r="H110" s="110"/>
      <c r="I110" s="105"/>
      <c r="J110" s="110"/>
      <c r="K110" s="104"/>
      <c r="L110" s="110"/>
      <c r="M110" s="47"/>
    </row>
    <row r="111" spans="1:14" ht="5.15" customHeight="1" x14ac:dyDescent="0.35">
      <c r="A111" s="110"/>
      <c r="B111" s="110"/>
      <c r="C111" s="110"/>
      <c r="D111" s="110"/>
      <c r="E111" s="110"/>
      <c r="F111" s="110"/>
      <c r="G111" s="110"/>
      <c r="H111" s="110"/>
      <c r="I111" s="110"/>
      <c r="J111" s="110"/>
      <c r="K111" s="110"/>
      <c r="L111" s="110"/>
      <c r="M111" s="47"/>
      <c r="N111" s="50"/>
    </row>
    <row r="112" spans="1:14" ht="14.5" x14ac:dyDescent="0.35">
      <c r="A112" s="102"/>
      <c r="B112" s="110"/>
      <c r="C112" s="110"/>
      <c r="D112" s="110"/>
      <c r="E112" s="110"/>
      <c r="F112" s="110"/>
      <c r="G112" s="110"/>
      <c r="H112" s="110"/>
      <c r="I112" s="110"/>
      <c r="J112" s="110"/>
      <c r="K112" s="110"/>
      <c r="L112" s="110"/>
      <c r="M112" s="47"/>
    </row>
    <row r="113" spans="1:13" ht="14.5" x14ac:dyDescent="0.35">
      <c r="A113" s="102"/>
      <c r="B113" s="102"/>
      <c r="M113" s="47"/>
    </row>
    <row r="114" spans="1:13" ht="14.5" x14ac:dyDescent="0.35">
      <c r="A114" s="102"/>
      <c r="B114" s="102"/>
      <c r="M114" s="47"/>
    </row>
    <row r="115" spans="1:13" ht="14.5" x14ac:dyDescent="0.35">
      <c r="A115" s="102"/>
      <c r="B115" s="102"/>
      <c r="M115" s="47"/>
    </row>
    <row r="116" spans="1:13" ht="14.5" x14ac:dyDescent="0.35">
      <c r="A116" s="102"/>
      <c r="B116" s="102"/>
      <c r="M116" s="47"/>
    </row>
    <row r="117" spans="1:13" ht="14.5" x14ac:dyDescent="0.35">
      <c r="A117" s="102"/>
      <c r="B117" s="102"/>
      <c r="M117" s="47"/>
    </row>
    <row r="118" spans="1:13" ht="14.5" x14ac:dyDescent="0.35">
      <c r="A118" s="102"/>
      <c r="B118" s="102"/>
      <c r="M118" s="47"/>
    </row>
    <row r="119" spans="1:13" ht="14.5" x14ac:dyDescent="0.35">
      <c r="A119" s="102"/>
      <c r="B119" s="102"/>
      <c r="M119" s="47"/>
    </row>
    <row r="120" spans="1:13" ht="14.5" x14ac:dyDescent="0.35">
      <c r="A120" s="98"/>
      <c r="B120" s="98"/>
      <c r="M120" s="47"/>
    </row>
    <row r="121" spans="1:13" ht="14.5" x14ac:dyDescent="0.35">
      <c r="A121" s="98"/>
      <c r="B121" s="98"/>
      <c r="M121" s="47"/>
    </row>
    <row r="122" spans="1:13" ht="14.5" x14ac:dyDescent="0.35">
      <c r="A122" s="98"/>
      <c r="B122" s="98"/>
      <c r="M122" s="47"/>
    </row>
    <row r="123" spans="1:13" ht="14.5" x14ac:dyDescent="0.35">
      <c r="A123" s="98"/>
      <c r="B123" s="98"/>
      <c r="M123" s="47"/>
    </row>
    <row r="124" spans="1:13" ht="14.5" x14ac:dyDescent="0.35">
      <c r="A124" s="98"/>
      <c r="B124" s="98"/>
      <c r="M124" s="47"/>
    </row>
    <row r="125" spans="1:13" ht="14.5" x14ac:dyDescent="0.35">
      <c r="A125" s="98"/>
      <c r="B125" s="98"/>
      <c r="M125" s="47"/>
    </row>
    <row r="126" spans="1:13" ht="14.5" x14ac:dyDescent="0.35">
      <c r="A126" s="98"/>
      <c r="B126" s="98"/>
      <c r="M126" s="47"/>
    </row>
    <row r="127" spans="1:13" ht="14.5" x14ac:dyDescent="0.35">
      <c r="A127" s="98"/>
      <c r="B127" s="98"/>
      <c r="M127" s="47"/>
    </row>
    <row r="128" spans="1:13" ht="14.5" x14ac:dyDescent="0.35">
      <c r="A128" s="98"/>
      <c r="B128" s="98"/>
      <c r="M128" s="47"/>
    </row>
    <row r="129" spans="1:13" ht="14.5" x14ac:dyDescent="0.35">
      <c r="A129" s="98"/>
      <c r="B129" s="98"/>
      <c r="M129" s="47"/>
    </row>
    <row r="130" spans="1:13" ht="14.5" x14ac:dyDescent="0.35">
      <c r="A130" s="98"/>
      <c r="B130" s="98"/>
      <c r="M130" s="47"/>
    </row>
    <row r="131" spans="1:13" ht="14.5" x14ac:dyDescent="0.35">
      <c r="M131" s="47"/>
    </row>
    <row r="132" spans="1:13" ht="14.5" x14ac:dyDescent="0.35">
      <c r="M132" s="47"/>
    </row>
    <row r="133" spans="1:13" ht="14.5" x14ac:dyDescent="0.35">
      <c r="M133" s="47"/>
    </row>
    <row r="134" spans="1:13" ht="14.5" x14ac:dyDescent="0.35">
      <c r="M134" s="47"/>
    </row>
    <row r="135" spans="1:13" ht="14.5" x14ac:dyDescent="0.35">
      <c r="M135" s="47"/>
    </row>
    <row r="136" spans="1:13" ht="14.5" x14ac:dyDescent="0.35">
      <c r="M136" s="47"/>
    </row>
    <row r="137" spans="1:13" ht="14.5" x14ac:dyDescent="0.35">
      <c r="M137" s="47"/>
    </row>
    <row r="138" spans="1:13" ht="14.5" x14ac:dyDescent="0.35">
      <c r="M138" s="47"/>
    </row>
    <row r="139" spans="1:13" ht="14.5" x14ac:dyDescent="0.35">
      <c r="M139" s="47"/>
    </row>
    <row r="140" spans="1:13" ht="14.5" x14ac:dyDescent="0.35">
      <c r="M140" s="47"/>
    </row>
    <row r="141" spans="1:13" ht="14.5" x14ac:dyDescent="0.35">
      <c r="M141" s="47"/>
    </row>
  </sheetData>
  <sheetProtection algorithmName="SHA-512" hashValue="agR54C6GNNJDPduTnCGI6cGdH/RBdJ3DBP1FmTxvw1rWUsIx9I1NMBIyb2dtcatTzjFKHdQsaVkM7UZ6mvvqgA==" saltValue="yOuSl+/9MSQmiYsyclI5TA==" spinCount="100000" sheet="1" objects="1" scenarios="1" selectLockedCells="1"/>
  <mergeCells count="64">
    <mergeCell ref="D16:D17"/>
    <mergeCell ref="F16:F17"/>
    <mergeCell ref="H16:H17"/>
    <mergeCell ref="T66:T69"/>
    <mergeCell ref="P66:P69"/>
    <mergeCell ref="Q66:Q69"/>
    <mergeCell ref="R66:R69"/>
    <mergeCell ref="S66:S69"/>
    <mergeCell ref="T58:T60"/>
    <mergeCell ref="T36:T38"/>
    <mergeCell ref="P44:P47"/>
    <mergeCell ref="Q44:Q47"/>
    <mergeCell ref="R44:R47"/>
    <mergeCell ref="S44:S47"/>
    <mergeCell ref="T44:T47"/>
    <mergeCell ref="U66:U69"/>
    <mergeCell ref="O26:U30"/>
    <mergeCell ref="O36:O38"/>
    <mergeCell ref="P36:P38"/>
    <mergeCell ref="R36:R38"/>
    <mergeCell ref="S36:S38"/>
    <mergeCell ref="U36:U38"/>
    <mergeCell ref="O40:O42"/>
    <mergeCell ref="P40:P42"/>
    <mergeCell ref="Q40:Q42"/>
    <mergeCell ref="R40:R42"/>
    <mergeCell ref="S40:S42"/>
    <mergeCell ref="T40:T42"/>
    <mergeCell ref="U40:U42"/>
    <mergeCell ref="O44:O47"/>
    <mergeCell ref="O66:O69"/>
    <mergeCell ref="U58:U60"/>
    <mergeCell ref="O62:O64"/>
    <mergeCell ref="P62:P64"/>
    <mergeCell ref="Q62:Q64"/>
    <mergeCell ref="R62:R64"/>
    <mergeCell ref="S62:S64"/>
    <mergeCell ref="T62:T64"/>
    <mergeCell ref="U62:U64"/>
    <mergeCell ref="O58:O60"/>
    <mergeCell ref="P58:P60"/>
    <mergeCell ref="Q58:Q61"/>
    <mergeCell ref="R58:R60"/>
    <mergeCell ref="S58:S60"/>
    <mergeCell ref="I7:K7"/>
    <mergeCell ref="I8:K8"/>
    <mergeCell ref="I9:K9"/>
    <mergeCell ref="I10:K10"/>
    <mergeCell ref="Q36:Q39"/>
    <mergeCell ref="O18:U22"/>
    <mergeCell ref="E14:I14"/>
    <mergeCell ref="O14:U14"/>
    <mergeCell ref="U44:U47"/>
    <mergeCell ref="E16:E17"/>
    <mergeCell ref="G16:G17"/>
    <mergeCell ref="I16:I17"/>
    <mergeCell ref="K16:K17"/>
    <mergeCell ref="L16:L17"/>
    <mergeCell ref="J16:J17"/>
    <mergeCell ref="C2:M2"/>
    <mergeCell ref="C1:M1"/>
    <mergeCell ref="C3:M3"/>
    <mergeCell ref="C4:M4"/>
    <mergeCell ref="C5:M5"/>
  </mergeCells>
  <conditionalFormatting sqref="E18">
    <cfRule type="expression" dxfId="13" priority="487">
      <formula>ISTEXT(#REF!)</formula>
    </cfRule>
  </conditionalFormatting>
  <conditionalFormatting sqref="G18">
    <cfRule type="cellIs" dxfId="12" priority="9" operator="greaterThan">
      <formula>500</formula>
    </cfRule>
  </conditionalFormatting>
  <conditionalFormatting sqref="I18">
    <cfRule type="cellIs" dxfId="11" priority="8" operator="greaterThan">
      <formula>400</formula>
    </cfRule>
  </conditionalFormatting>
  <conditionalFormatting sqref="K18">
    <cfRule type="cellIs" dxfId="10" priority="7" operator="greaterThan">
      <formula>5000000</formula>
    </cfRule>
  </conditionalFormatting>
  <conditionalFormatting sqref="K14">
    <cfRule type="cellIs" dxfId="9" priority="5" operator="greaterThan">
      <formula>3000</formula>
    </cfRule>
  </conditionalFormatting>
  <conditionalFormatting sqref="V10">
    <cfRule type="expression" dxfId="8" priority="20">
      <formula>NOT($M$9-(#REF!)=0)</formula>
    </cfRule>
  </conditionalFormatting>
  <conditionalFormatting sqref="E20 E22 E24 E26 E28 E30 E32 E34 E36 E38 E40 E42 E44 E46 E48 E50 E52 E54 E56 E58 E60 E62 E64 E66 E68 E70 E72 E74 E76 E78 E80 E82 E84 E86 E88 E90 E92 E94 E96 E98 E100 E102 E104 E106 E108 E110">
    <cfRule type="expression" dxfId="7" priority="4">
      <formula>ISTEXT(#REF!)</formula>
    </cfRule>
  </conditionalFormatting>
  <conditionalFormatting sqref="G20 G22 G24 G26 G28 G30 G32 G34 G36 G38 G40 G42 G44 G46 G48 G50 G52 G54 G56 G58 G60 G62 G64 G66 G68 G70 G72 G74 G76 G78 G80 G82 G84 G86 G88 G90 G92 G94 G96 G98 G100 G102 G104 G106 G108 G110">
    <cfRule type="cellIs" dxfId="6" priority="3" operator="greaterThan">
      <formula>500</formula>
    </cfRule>
  </conditionalFormatting>
  <conditionalFormatting sqref="I20 I22 I24 I26 I28 I30 I32 I34 I36 I38 I40 I42 I44 I46 I48 I50 I52 I54 I56 I58 I60 I62 I64 I66 I68 I70 I72 I74 I76 I78 I80 I82 I84 I86 I88 I90 I92 I94 I96 I98 I100 I102 I104 I106 I108 I110">
    <cfRule type="cellIs" dxfId="5" priority="2" operator="greaterThan">
      <formula>400</formula>
    </cfRule>
  </conditionalFormatting>
  <conditionalFormatting sqref="K20 K22 K24 K26 K28 K30 K32 K34 K36 K38 K40 K42 K44 K46 K48 K50 K52 K54 K56 K58 K60 K62 K64 K66 K68 K70 K72 K74 K76 K78 K80 K82 K84 K86 K88 K90 K92 K94 K96 K98 K100 K102 K104 K106 K108 K110">
    <cfRule type="cellIs" dxfId="4" priority="1" operator="greaterThan">
      <formula>5000000</formula>
    </cfRule>
  </conditionalFormatting>
  <dataValidations count="1">
    <dataValidation type="textLength" operator="lessThan" allowBlank="1" showInputMessage="1" showErrorMessage="1" sqref="C18 C20 C22 C24 C26 C28 C30 C32 C34 C36 C38 C40 C42 C44 C46 C48 C50 C52 C54 C56 C58 C60 C62 C64 C66 C68 C70 C72 C74 C76 C78 C80 C82 C84 C86 C88 C90 C92 C94 C96 C98 C100 C102 C104 C106 C108 C110" xr:uid="{2548629C-E0A9-487C-B6B0-30753C77F3B6}">
      <formula1>200</formula1>
    </dataValidation>
  </dataValidations>
  <pageMargins left="0.78740157480314965" right="0.39370078740157483" top="0.59055118110236227" bottom="0.39370078740157483" header="0.31496062992125984" footer="0.23622047244094491"/>
  <pageSetup paperSize="9" fitToHeight="0" orientation="landscape" r:id="rId1"/>
  <headerFooter>
    <oddHeader>&amp;R&amp;9PT.DESY 04/2023</oddHeader>
    <oddFooter>&amp;L&amp;F - &amp;A</oddFooter>
  </headerFooter>
  <extLst>
    <ext xmlns:x14="http://schemas.microsoft.com/office/spreadsheetml/2009/9/main" uri="{78C0D931-6437-407d-A8EE-F0AAD7539E65}">
      <x14:conditionalFormattings>
        <x14:conditionalFormatting xmlns:xm="http://schemas.microsoft.com/office/excel/2006/main">
          <x14:cfRule type="expression" priority="21" id="{637DFD8A-CE63-4CA7-9BA2-3780C5F131DB}">
            <xm:f>NOT($M$8-(Beantragte_Mitarbeiter!$L$8+Beantragte_Mitarbeiter!$L$9)=0)</xm:f>
            <x14:dxf>
              <fill>
                <patternFill>
                  <bgColor rgb="FFFF0000"/>
                </patternFill>
              </fill>
            </x14:dxf>
          </x14:cfRule>
          <xm:sqref>V9</xm:sqref>
        </x14:conditionalFormatting>
        <x14:conditionalFormatting xmlns:xm="http://schemas.microsoft.com/office/excel/2006/main">
          <x14:cfRule type="expression" priority="17" id="{928F799D-A124-4E8A-B80D-4EA5B441D649}">
            <xm:f>NOT($M$8-(Beantragte_Mitarbeiter!$L$8+Beantragte_Mitarbeiter!$L$9)=0)</xm:f>
            <x14:dxf>
              <fill>
                <patternFill>
                  <bgColor rgb="FFFF0000"/>
                </patternFill>
              </fill>
            </x14:dxf>
          </x14:cfRule>
          <xm:sqref>I9</xm:sqref>
        </x14:conditionalFormatting>
        <x14:conditionalFormatting xmlns:xm="http://schemas.microsoft.com/office/excel/2006/main">
          <x14:cfRule type="expression" priority="16" id="{7598F203-6C56-4016-AF21-31618872B150}">
            <xm:f>NOT($M$8-(Beantragte_Mitarbeiter!$L$8+Beantragte_Mitarbeiter!$L$9)=0)</xm:f>
            <x14:dxf>
              <fill>
                <patternFill>
                  <bgColor rgb="FFFF0000"/>
                </patternFill>
              </fill>
            </x14:dxf>
          </x14:cfRule>
          <xm:sqref>I10</xm:sqref>
        </x14:conditionalFormatting>
        <x14:conditionalFormatting xmlns:xm="http://schemas.microsoft.com/office/excel/2006/main">
          <x14:cfRule type="expression" priority="15" id="{1D057877-7ADF-4DFF-9C8D-40AE7C488F0B}">
            <xm:f>NOT($M$8-(Beantragte_Mitarbeiter!$L$8+Beantragte_Mitarbeiter!$L$9)=0)</xm:f>
            <x14:dxf>
              <fill>
                <patternFill>
                  <bgColor rgb="FFFF0000"/>
                </patternFill>
              </fill>
            </x14:dxf>
          </x14:cfRule>
          <xm:sqref>I8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8B1744A-37F7-4A8C-97C2-37E31A6BC827}">
          <x14:formula1>
            <xm:f>'Nicht ausfüllen - Funktionen'!$A$2:$A$3</xm:f>
          </x14:formula1>
          <xm:sqref>E18 E20 E22 E24 E26 E28 E30 E32 E34 E36 E38 E40 E42 E44 E46 E48 E50 E52 E54 E56 E58 E60 E62 E64 E66 E68 E70 E72 E74 E76 E78 E80 E82 E84 E86 E88 E90 E92 E94 E96 E98 E100 E102 E104 E106 E108 E110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8C6C-C469-4097-947D-39241546126E}">
  <dimension ref="A1:A3"/>
  <sheetViews>
    <sheetView workbookViewId="0">
      <selection activeCell="C8" sqref="C8"/>
    </sheetView>
  </sheetViews>
  <sheetFormatPr baseColWidth="10" defaultRowHeight="14.5" x14ac:dyDescent="0.35"/>
  <sheetData>
    <row r="1" spans="1:1" x14ac:dyDescent="0.35">
      <c r="A1" s="47" t="s">
        <v>62</v>
      </c>
    </row>
    <row r="2" spans="1:1" x14ac:dyDescent="0.35">
      <c r="A2" t="s">
        <v>59</v>
      </c>
    </row>
    <row r="3" spans="1:1" x14ac:dyDescent="0.35">
      <c r="A3" t="s">
        <v>60</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Angaben_zum_Antragsteller</vt:lpstr>
      <vt:lpstr>Projektplanung</vt:lpstr>
      <vt:lpstr>Beantragte_Mitarbeiter</vt:lpstr>
      <vt:lpstr>Weitere_Mitarbeiter</vt:lpstr>
      <vt:lpstr>Ressourcen_pro_AP </vt:lpstr>
      <vt:lpstr>Nicht ausfüllen - Funktionen</vt:lpstr>
      <vt:lpstr>Beantragte_Mitarbeiter!Druckbereich</vt:lpstr>
      <vt:lpstr>Projektplanung!Druckbereich</vt:lpstr>
      <vt:lpstr>'Ressourcen_pro_AP '!Druckbereich</vt:lpstr>
      <vt:lpstr>Weitere_Mitarbeiter!Druckbereich</vt:lpstr>
      <vt:lpstr>Beantragte_Mitarbeiter!Drucktitel</vt:lpstr>
      <vt:lpstr>Projektplanung!Drucktitel</vt:lpstr>
      <vt:lpstr>'Ressourcen_pro_AP '!Drucktitel</vt:lpstr>
      <vt:lpstr>Weitere_Mitarbeiter!Drucktitel</vt:lpstr>
    </vt:vector>
  </TitlesOfParts>
  <Company>DESY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kkoch</dc:creator>
  <cp:lastModifiedBy>efeld</cp:lastModifiedBy>
  <cp:lastPrinted>2023-05-02T06:11:15Z</cp:lastPrinted>
  <dcterms:created xsi:type="dcterms:W3CDTF">2014-07-21T06:57:25Z</dcterms:created>
  <dcterms:modified xsi:type="dcterms:W3CDTF">2023-05-02T13:36:27Z</dcterms:modified>
</cp:coreProperties>
</file>